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1.xml" ContentType="application/vnd.ms-excel.threadedcomments+xml"/>
  <Override PartName="/xl/comments5.xml" ContentType="application/vnd.openxmlformats-officedocument.spreadsheetml.comments+xml"/>
  <Override PartName="/xl/comments6.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alamosgold.sharepoint.com/sites/SustainabilityReport/Shared Documents/2022 Sustainability Report/Vincent Design Files/"/>
    </mc:Choice>
  </mc:AlternateContent>
  <xr:revisionPtr revIDLastSave="1" documentId="8_{776C23EE-2AB8-49B7-91F8-8A81C4346ADB}" xr6:coauthVersionLast="47" xr6:coauthVersionMax="47" xr10:uidLastSave="{7BB85085-5948-495F-80E9-3298D0B2D1A4}"/>
  <bookViews>
    <workbookView xWindow="-28920" yWindow="-105" windowWidth="29040" windowHeight="15840" tabRatio="696" xr2:uid="{D13821AF-C253-46AB-A6E3-A38972E5EF96}"/>
  </bookViews>
  <sheets>
    <sheet name="Background" sheetId="1" r:id="rId1"/>
    <sheet name="Governance" sheetId="21" r:id="rId2"/>
    <sheet name="Labor" sheetId="20" r:id="rId3"/>
    <sheet name="Social &amp; Security" sheetId="24" r:id="rId4"/>
    <sheet name="Health &amp; Safety" sheetId="22" r:id="rId5"/>
    <sheet name="Environment" sheetId="26" r:id="rId6"/>
    <sheet name="Climate Change &amp; Emissions" sheetId="27" r:id="rId7"/>
    <sheet name="Economic" sheetId="25"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5"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Cara Rockwood</author>
  </authors>
  <commentList>
    <comment ref="H21" authorId="0" shapeId="0" xr:uid="{55859A88-004B-4C70-B97D-F3A25823091F}">
      <text>
        <r>
          <rPr>
            <sz val="9"/>
            <color indexed="81"/>
            <rFont val="Tahoma"/>
            <family val="2"/>
          </rPr>
          <t>Represents only business partners of Alamos' three operating mines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Cara Rockwood</author>
  </authors>
  <commentList>
    <comment ref="E180" authorId="0" shapeId="0" xr:uid="{617B0FA5-4F51-45CF-A050-D99352E3503E}">
      <text>
        <r>
          <rPr>
            <sz val="9"/>
            <color indexed="81"/>
            <rFont val="Tahoma"/>
            <family val="2"/>
          </rPr>
          <t>Number of employees who retained employment 12 months after returning from Parental Leave, divided by total amount of employees who took parental leave in 2021.</t>
        </r>
      </text>
    </comment>
    <comment ref="D187" authorId="0" shapeId="0" xr:uid="{3C33C731-5B44-439C-BE80-46297C534FFA}">
      <text>
        <r>
          <rPr>
            <sz val="9"/>
            <color indexed="81"/>
            <rFont val="Tahoma"/>
            <charset val="1"/>
          </rPr>
          <t>Wages from Mulatos and Hermosillo were converted to CAD using the average annual exchange rate MXN$1.00=CAD$0.06472
Wages from the Türkiye Combined Projects were converted to CAD using the average annual exchange rate LIRA$1.00=CAD$0.07940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Cara Rockwood</author>
  </authors>
  <commentList>
    <comment ref="K1" authorId="0" shapeId="0" xr:uid="{382B6B28-2BF5-4DCD-A031-6E73B631D4E1}">
      <text>
        <r>
          <rPr>
            <sz val="9"/>
            <color indexed="81"/>
            <rFont val="Tahoma"/>
            <family val="2"/>
          </rPr>
          <t>Includes information from the Hermosillo Regional Office</t>
        </r>
      </text>
    </comment>
    <comment ref="H5" authorId="0" shapeId="0" xr:uid="{685BC650-6FEE-46D2-8543-9FBCF5B9C945}">
      <text>
        <r>
          <rPr>
            <sz val="9"/>
            <color indexed="81"/>
            <rFont val="Tahoma"/>
            <family val="2"/>
          </rPr>
          <t>Does not equal sum of site values - Duplicate vendors at each site</t>
        </r>
      </text>
    </comment>
    <comment ref="H6" authorId="0" shapeId="0" xr:uid="{E5E87B07-B9FE-4305-8C4C-7B3E85652735}">
      <text>
        <r>
          <rPr>
            <sz val="9"/>
            <color indexed="81"/>
            <rFont val="Tahoma"/>
            <family val="2"/>
          </rPr>
          <t>Does not equal sum of site values - Duplicate vendors at each site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tc={C998DB1E-DF6A-4E6F-A672-0EC479861FA2}</author>
    <author>tc={F01CF24F-F828-46C3-B07C-B32CD427EEE7}</author>
  </authors>
  <commentList>
    <comment ref="B94" authorId="0" shapeId="0" xr:uid="{C998DB1E-DF6A-4E6F-A672-0EC479861FA2}">
      <text>
        <t>[Threaded comment]
Your version of Excel allows you to read this threaded comment; however, any edits to it will get removed if the file is opened in a newer version of Excel. Learn more: https://go.microsoft.com/fwlink/?linkid=870924
Comment:
    GRI Topic DIsclosure "Effluents and Waste" 2016</t>
      </text>
    </comment>
    <comment ref="B97" authorId="1" shapeId="0" xr:uid="{F01CF24F-F828-46C3-B07C-B32CD427EEE7}">
      <text>
        <t>[Threaded comment]
Your version of Excel allows you to read this threaded comment; however, any edits to it will get removed if the file is opened in a newer version of Excel. Learn more: https://go.microsoft.com/fwlink/?linkid=870924
Comment:
    GRI Topic Disclosure "Waste" 2020</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David Barrett</author>
    <author>Cara Rockwood</author>
  </authors>
  <commentList>
    <comment ref="H5" authorId="0" shapeId="0" xr:uid="{DADF1659-D13F-458A-AAFF-D17CF3D33306}">
      <text>
        <r>
          <rPr>
            <sz val="9"/>
            <color indexed="81"/>
            <rFont val="Tahoma"/>
            <family val="2"/>
          </rPr>
          <t>Note, under Ontario's Emissions Performance Standards (EPS), as well as federal GHG reporting programs in Canada, the Biogenic portion of CO2 emissions from combustion of biodiesel and wood are not included in Young-Davidson or Island Gold's GHG reporting. However, CH4 and N2O emissions are included.</t>
        </r>
      </text>
    </comment>
    <comment ref="I5" authorId="0" shapeId="0" xr:uid="{68962F33-0278-49CB-8EFF-2B1481B25E63}">
      <text>
        <r>
          <rPr>
            <sz val="9"/>
            <color indexed="81"/>
            <rFont val="Tahoma"/>
            <family val="2"/>
          </rPr>
          <t>Note, under Ontario's Emissions Performance Standards (EPS), as well as federal GHG reporting programs in Canada, the Biogenic portion of CO2 emissions from combustion of biodiesel and wood are not included in Young-Davidson's GHG reporting. However, CH4 and N2O emissions are included.</t>
        </r>
      </text>
    </comment>
    <comment ref="J5" authorId="0" shapeId="0" xr:uid="{F4B312A9-46B9-41D9-B5FB-21B8C23DB6D5}">
      <text>
        <r>
          <rPr>
            <sz val="9"/>
            <color indexed="81"/>
            <rFont val="Tahoma"/>
            <family val="2"/>
          </rPr>
          <t>Note, under Ontario's Emissions Performance Standards (EPS), as well as federal GHG reporting programs in Canada, the Biogenic portion of CO2 emissions from combustion of biodiesel and wood are not included in Island Gold's GHG reporting. However, CH4 and N2O emissions are included.</t>
        </r>
      </text>
    </comment>
    <comment ref="H12" authorId="1" shapeId="0" xr:uid="{A01242CD-4A9B-496D-B40E-8B4136240079}">
      <text>
        <r>
          <rPr>
            <b/>
            <sz val="9"/>
            <color indexed="81"/>
            <rFont val="Tahoma"/>
            <charset val="1"/>
          </rPr>
          <t>Alamos total includes offices</t>
        </r>
      </text>
    </comment>
    <comment ref="H17" authorId="1" shapeId="0" xr:uid="{EB0977C7-EAB1-4971-AC3D-A3A50A208EFD}">
      <text>
        <r>
          <rPr>
            <sz val="9"/>
            <color indexed="81"/>
            <rFont val="Tahoma"/>
            <family val="2"/>
          </rPr>
          <t>30% reduction in absolute GHG emissions by 2030 from the 2020/2021 average baseline year (Scope 1 and 2 only)</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Cara Rockwood</author>
  </authors>
  <commentList>
    <comment ref="J1" authorId="0" shapeId="0" xr:uid="{75C5D8A5-EAD6-40BF-A050-56085647EBB1}">
      <text>
        <r>
          <rPr>
            <sz val="9"/>
            <color indexed="81"/>
            <rFont val="Tahoma"/>
            <charset val="1"/>
          </rPr>
          <t>Includes information from the Hermosillo Administrative Office</t>
        </r>
      </text>
    </comment>
  </commentList>
</comments>
</file>

<file path=xl/sharedStrings.xml><?xml version="1.0" encoding="utf-8"?>
<sst xmlns="http://schemas.openxmlformats.org/spreadsheetml/2006/main" count="2328" uniqueCount="465">
  <si>
    <t>2022 ESG Report - Data Tables</t>
  </si>
  <si>
    <r>
      <t xml:space="preserve">Please direct related inquiries to </t>
    </r>
    <r>
      <rPr>
        <b/>
        <sz val="11"/>
        <color theme="1"/>
        <rFont val="Calibri"/>
        <family val="2"/>
        <scheme val="minor"/>
      </rPr>
      <t>info@alamosgold.com</t>
    </r>
  </si>
  <si>
    <r>
      <t xml:space="preserve">Refer to the Cautionary Statement contained within the </t>
    </r>
    <r>
      <rPr>
        <u/>
        <sz val="11"/>
        <color theme="1"/>
        <rFont val="Calibri"/>
        <family val="2"/>
        <scheme val="minor"/>
      </rPr>
      <t>2022 ESG Report</t>
    </r>
    <r>
      <rPr>
        <sz val="11"/>
        <color theme="1"/>
        <rFont val="Calibri"/>
        <family val="2"/>
        <scheme val="minor"/>
      </rPr>
      <t>.</t>
    </r>
  </si>
  <si>
    <t>Ref</t>
  </si>
  <si>
    <t>Measure</t>
  </si>
  <si>
    <t>Unit</t>
  </si>
  <si>
    <t>Alamos Total</t>
  </si>
  <si>
    <t>Young-Davidson</t>
  </si>
  <si>
    <t>Island Gold</t>
  </si>
  <si>
    <t>Mulatos</t>
  </si>
  <si>
    <t>El Chanate</t>
  </si>
  <si>
    <t>Lynn Lake Project</t>
  </si>
  <si>
    <t>Hermosillo Administrative Office</t>
  </si>
  <si>
    <t>Toronto Head Office</t>
  </si>
  <si>
    <t>GRI 405-1</t>
  </si>
  <si>
    <t>Diversity of Governance Bodies (Board of Directors)</t>
  </si>
  <si>
    <t>%</t>
  </si>
  <si>
    <t>Composition of Board</t>
  </si>
  <si>
    <t>Male</t>
  </si>
  <si>
    <t>Female</t>
  </si>
  <si>
    <t>Other Gender</t>
  </si>
  <si>
    <t>BIPOC</t>
  </si>
  <si>
    <t>Other Visible Minority</t>
  </si>
  <si>
    <t>Age &lt; 30</t>
  </si>
  <si>
    <t>Age 30 -50</t>
  </si>
  <si>
    <t>Age &gt; 50</t>
  </si>
  <si>
    <t>GRI 2-16</t>
  </si>
  <si>
    <t>Critical Concerns Communicated to the Board</t>
  </si>
  <si>
    <t>Instances</t>
  </si>
  <si>
    <t>Total Reported Concerns via Whistle Blower Mechanism</t>
  </si>
  <si>
    <t>GRI 2-27</t>
  </si>
  <si>
    <t>Non-Compliance with Laws and Regulations</t>
  </si>
  <si>
    <t>Instances of Non-Compliance in Reporting Period</t>
  </si>
  <si>
    <t>Fines</t>
  </si>
  <si>
    <t>Number</t>
  </si>
  <si>
    <t>USD</t>
  </si>
  <si>
    <t>Total Value</t>
  </si>
  <si>
    <t>Non-Monetary Sanctions</t>
  </si>
  <si>
    <t>Instances of Non-Compliance in Previous 3 Reporting Periods</t>
  </si>
  <si>
    <t>GRI 205-1</t>
  </si>
  <si>
    <t>Operations Assessed for Risks Related to Corruption</t>
  </si>
  <si>
    <t>(Yes/No)</t>
  </si>
  <si>
    <t>Site Assessed for Risks Related to Corruption</t>
  </si>
  <si>
    <t>Yes</t>
  </si>
  <si>
    <t>GRI 205-2</t>
  </si>
  <si>
    <t>Communication &amp; Training on Anti-Corruption Policies &amp; Procedures</t>
  </si>
  <si>
    <t>Employees</t>
  </si>
  <si>
    <t>Have Received Communication on Policies/Procedures</t>
  </si>
  <si>
    <t>Board Members</t>
  </si>
  <si>
    <t>Governance Body Members</t>
  </si>
  <si>
    <t>Businesses</t>
  </si>
  <si>
    <t>Business Partners</t>
  </si>
  <si>
    <t>N/D</t>
  </si>
  <si>
    <t>Have Received Anti-Corruption Training</t>
  </si>
  <si>
    <t>GRI 205-3</t>
  </si>
  <si>
    <t>Incidents of Corruption</t>
  </si>
  <si>
    <t>Total Incidents of Corruption</t>
  </si>
  <si>
    <t>Employee Dismissal/Discipline</t>
  </si>
  <si>
    <t>Terminated Business Contract</t>
  </si>
  <si>
    <t>Other</t>
  </si>
  <si>
    <t>Public Legal Cases Regarding Corruption</t>
  </si>
  <si>
    <t>GRI 206-1</t>
  </si>
  <si>
    <t>Legal Actions for Anti-Competitive Behavior, Anti-Trust, and Monopoly Practices</t>
  </si>
  <si>
    <t>Cases in which the Organization has been Identified as a Participant</t>
  </si>
  <si>
    <t>GRI 406-1</t>
  </si>
  <si>
    <t>Discrimination</t>
  </si>
  <si>
    <t>Incidents of Discrimination</t>
  </si>
  <si>
    <t>Türkiye Combined Projects</t>
  </si>
  <si>
    <t>Hermosillo Office</t>
  </si>
  <si>
    <t>GRI 2-7</t>
  </si>
  <si>
    <t>Persons</t>
  </si>
  <si>
    <t>Total Employees</t>
  </si>
  <si>
    <t>Permanent</t>
  </si>
  <si>
    <t>Temporary</t>
  </si>
  <si>
    <t>Non-Guaranteed Hours</t>
  </si>
  <si>
    <t>Full-Time</t>
  </si>
  <si>
    <t>Part-Time</t>
  </si>
  <si>
    <t>GRI 2-8</t>
  </si>
  <si>
    <t>Contractors</t>
  </si>
  <si>
    <t>Total Contractors</t>
  </si>
  <si>
    <t>Diversity - Workforce Composition</t>
  </si>
  <si>
    <t>All-Employee Composition</t>
  </si>
  <si>
    <t>GRI 401-1</t>
  </si>
  <si>
    <t xml:space="preserve">New Employee Hires </t>
  </si>
  <si>
    <t>New Hires</t>
  </si>
  <si>
    <t>Age 30-50</t>
  </si>
  <si>
    <t>Employee Turnover</t>
  </si>
  <si>
    <t>Voluntary Turnover</t>
  </si>
  <si>
    <t>Voluntary Turnover Rate</t>
  </si>
  <si>
    <t>Involuntary Turnover</t>
  </si>
  <si>
    <t>Involuntary Turnover Rate</t>
  </si>
  <si>
    <t>GRI 404-1</t>
  </si>
  <si>
    <t>Training Per Year Per Employee</t>
  </si>
  <si>
    <t>Avg. Hours</t>
  </si>
  <si>
    <t>Total Average Training Hours</t>
  </si>
  <si>
    <t>Non-guaranteed hours</t>
  </si>
  <si>
    <t>GRI 404-3</t>
  </si>
  <si>
    <t>Employees Receiving Regular Performance &amp; Career Development Reviews</t>
  </si>
  <si>
    <t>Total</t>
  </si>
  <si>
    <t>GRI 401-3</t>
  </si>
  <si>
    <t>Parental Leave (PL)</t>
  </si>
  <si>
    <t>Entitled to PL</t>
  </si>
  <si>
    <t>Took PL</t>
  </si>
  <si>
    <t>Returned to Work Post-PL</t>
  </si>
  <si>
    <t>Retained Employment 12 Months Post Return from PL</t>
  </si>
  <si>
    <t>PL Return Rates</t>
  </si>
  <si>
    <t>PL Retention Rates</t>
  </si>
  <si>
    <t>GRI 405-2</t>
  </si>
  <si>
    <t>Ratio of Basic Salary and Remuneration - Women to Men</t>
  </si>
  <si>
    <t>CAD</t>
  </si>
  <si>
    <t>Basic Salary (Entry-Level)</t>
  </si>
  <si>
    <t>Ratio</t>
  </si>
  <si>
    <t>GRI 202-1</t>
  </si>
  <si>
    <t>Ratio of Standard Entry Level Wage to Local Minimum Wage</t>
  </si>
  <si>
    <t>Local Minimum Wage</t>
  </si>
  <si>
    <t>Standard Entry Level Wage</t>
  </si>
  <si>
    <t>GRI 2-21</t>
  </si>
  <si>
    <t>Ratio of Total Annual Compensation - Highest-Paid Individual to Median</t>
  </si>
  <si>
    <t>Highest Compensation</t>
  </si>
  <si>
    <t>Ratio to Median</t>
  </si>
  <si>
    <t>Increase in Ratio</t>
  </si>
  <si>
    <t>GRI 2-30, SASB EM-MM-310a.1-2</t>
  </si>
  <si>
    <t>Collective Bargaining Agreements (CBAs) and Freedom of Association</t>
  </si>
  <si>
    <t>Employees Covered by CBAs</t>
  </si>
  <si>
    <t>Work Stoppages Involving 1000+ Workers and 1 Full Shift</t>
  </si>
  <si>
    <t>Strikes</t>
  </si>
  <si>
    <t>Lockouts</t>
  </si>
  <si>
    <t>Worker Days Idle</t>
  </si>
  <si>
    <t>Cumulative Duration</t>
  </si>
  <si>
    <t>GRI 402-1</t>
  </si>
  <si>
    <t>Notice Periods for Significant Operational Changes</t>
  </si>
  <si>
    <t>Weeks</t>
  </si>
  <si>
    <t>Weeks' Notice Typically Provided to Employees</t>
  </si>
  <si>
    <t>GRI 407-1</t>
  </si>
  <si>
    <t>Operations Vulnerable to Rights Infringements</t>
  </si>
  <si>
    <t>At Risk/Not At Risk</t>
  </si>
  <si>
    <t>Right to Freedom of Association &amp; Collective Bargaining</t>
  </si>
  <si>
    <t>Not At Risk</t>
  </si>
  <si>
    <t>GRI 408-1</t>
  </si>
  <si>
    <t>Incidents of Child Labor</t>
  </si>
  <si>
    <t>Incidents of Young Workers Exposed to Hazardous Work</t>
  </si>
  <si>
    <t>GRI 409-1</t>
  </si>
  <si>
    <t>Incidents of Forced or Compulsory Labor</t>
  </si>
  <si>
    <t>GRI 202-2</t>
  </si>
  <si>
    <t>Local Hiring</t>
  </si>
  <si>
    <t>Proportion Hired From Local Community</t>
  </si>
  <si>
    <t>Workforce</t>
  </si>
  <si>
    <t>Senior Management</t>
  </si>
  <si>
    <t>GRI 204-1</t>
  </si>
  <si>
    <t>Spending on Local Suppliers</t>
  </si>
  <si>
    <t>Procurement Budget Spent Locally</t>
  </si>
  <si>
    <t>GRI 414-2</t>
  </si>
  <si>
    <t>Negative Social Impacts in the Supply Chain</t>
  </si>
  <si>
    <t>Suppliers</t>
  </si>
  <si>
    <t>Existing Suppliers Assessed for Social Impacts</t>
  </si>
  <si>
    <t>Assessed Suppliers with Significant Actual or Potential Negative Social Impacts</t>
  </si>
  <si>
    <t>Agreed to Improvements</t>
  </si>
  <si>
    <t>Relationships Terminated</t>
  </si>
  <si>
    <t>GRI 414-1</t>
  </si>
  <si>
    <t>New Suppliers Screened Using Social Criteria</t>
  </si>
  <si>
    <t>SASB-EM-MM-210a.2</t>
  </si>
  <si>
    <t>Indigenous Peoples</t>
  </si>
  <si>
    <t>oz</t>
  </si>
  <si>
    <t>Mineral Reserves In or Near Indigenous Land</t>
  </si>
  <si>
    <t>Proven Reserves - Gold</t>
  </si>
  <si>
    <t>Portion In or Near Indigenous Land</t>
  </si>
  <si>
    <t>N/A</t>
  </si>
  <si>
    <t>g/t Au</t>
  </si>
  <si>
    <t>Grade</t>
  </si>
  <si>
    <t>Probable Reserves - Gold</t>
  </si>
  <si>
    <t>Proven Reserves - Silver</t>
  </si>
  <si>
    <t>g/t Ag</t>
  </si>
  <si>
    <t>Probable Reserves - Silver</t>
  </si>
  <si>
    <t>GRI 411-1</t>
  </si>
  <si>
    <t>Violations of the Rights of Indigenous Peoples</t>
  </si>
  <si>
    <t>GRI 410-1</t>
  </si>
  <si>
    <t>Security and Human Rights</t>
  </si>
  <si>
    <t>Security Personnel Who Have Received Human Rights Training</t>
  </si>
  <si>
    <t>SASB EM-MM-210a.1</t>
  </si>
  <si>
    <t>Mineral Reserves In or Near Areas of Conflict</t>
  </si>
  <si>
    <t>Portion Near Active Conflict</t>
  </si>
  <si>
    <t>GRI 403-8</t>
  </si>
  <si>
    <t>Workers Covered by an Occupational Health &amp; Safety Management System (OHSMS)</t>
  </si>
  <si>
    <t>Workers Covered</t>
  </si>
  <si>
    <t>By an Unaudited OHSMS</t>
  </si>
  <si>
    <t>By an Internally Audited OHSMS</t>
  </si>
  <si>
    <t>By an Externally Audited OHSMS</t>
  </si>
  <si>
    <t>GRI 403-9, SASB EM-MM-320a.1</t>
  </si>
  <si>
    <t>Performance - Work-Related Injuries</t>
  </si>
  <si>
    <t>Total Fatalities</t>
  </si>
  <si>
    <t>Instances per 200,000 Hours</t>
  </si>
  <si>
    <t>Fatality Rate</t>
  </si>
  <si>
    <t>High-Consequence Injuries</t>
  </si>
  <si>
    <t>Lost Time Injuries (LTI)</t>
  </si>
  <si>
    <t>Lost Time Injury Frequency Rate (LTIFR)</t>
  </si>
  <si>
    <t>Near Misses</t>
  </si>
  <si>
    <t>Near-Miss Frequency Rate (NMFR)</t>
  </si>
  <si>
    <t>Total Recordable Injuries (TRI)</t>
  </si>
  <si>
    <t>Total Recordable Injury Frequency Rate (TRIFR)</t>
  </si>
  <si>
    <t>Hours</t>
  </si>
  <si>
    <t>Hours Worked</t>
  </si>
  <si>
    <t>Average Hours</t>
  </si>
  <si>
    <t>HS Training Hours Per Worker</t>
  </si>
  <si>
    <t>Full-Time Employees</t>
  </si>
  <si>
    <t>GRI 403-10</t>
  </si>
  <si>
    <t>Performance - Occupational Illness</t>
  </si>
  <si>
    <t>Cases of Ill Health</t>
  </si>
  <si>
    <t>Ill-Health Fatalities</t>
  </si>
  <si>
    <t>MATERIALS</t>
  </si>
  <si>
    <t>GRI 301-1, SASB-EM-MM-150a.5 &amp; EM-MM-150a.6</t>
  </si>
  <si>
    <t>Materials Used</t>
  </si>
  <si>
    <t>Tonnes</t>
  </si>
  <si>
    <t>Non-Renewable Materials</t>
  </si>
  <si>
    <t>Ore Mined</t>
  </si>
  <si>
    <t>Ore Milled</t>
  </si>
  <si>
    <t>Ore Placed</t>
  </si>
  <si>
    <t>Overburden Removed</t>
  </si>
  <si>
    <t>Sodium Cyanide Used</t>
  </si>
  <si>
    <t>Blasting Agents Used</t>
  </si>
  <si>
    <t>Ore Treated</t>
  </si>
  <si>
    <t>Waste Rock Generated</t>
  </si>
  <si>
    <t>Waste Rock Recycled/Reused</t>
  </si>
  <si>
    <t>Tailings Produced</t>
  </si>
  <si>
    <t>Renewable Materials</t>
  </si>
  <si>
    <t>ENERGY</t>
  </si>
  <si>
    <t>GRI 302-1, SASB-EM-MM-130a.1</t>
  </si>
  <si>
    <t>Energy Consumption</t>
  </si>
  <si>
    <t xml:space="preserve">GJ </t>
  </si>
  <si>
    <t>Fuel Consumption</t>
  </si>
  <si>
    <t>Renewable</t>
  </si>
  <si>
    <t>Non-Renewable</t>
  </si>
  <si>
    <t>Other Energy Consumption</t>
  </si>
  <si>
    <t>Electricity</t>
  </si>
  <si>
    <t>From Grid</t>
  </si>
  <si>
    <t>Non Grid</t>
  </si>
  <si>
    <t>Heating</t>
  </si>
  <si>
    <t>Cooling</t>
  </si>
  <si>
    <t>Steam</t>
  </si>
  <si>
    <t>Total Renewable Energy</t>
  </si>
  <si>
    <t>Energy Sold</t>
  </si>
  <si>
    <t>GRI 302-2</t>
  </si>
  <si>
    <t>Energy Consumption Outside Organization</t>
  </si>
  <si>
    <t>Upstream</t>
  </si>
  <si>
    <t>Downstream</t>
  </si>
  <si>
    <t>GRI 302-3</t>
  </si>
  <si>
    <t>Energy Intensity Ratios</t>
  </si>
  <si>
    <t>Per Tonne of Ore Mined</t>
  </si>
  <si>
    <t>Per Tonne of Ore Treated</t>
  </si>
  <si>
    <t>Per Ounce of Gold Produced</t>
  </si>
  <si>
    <t>GRI 302-4</t>
  </si>
  <si>
    <t>Reduction of Energy Consumption as a Direct Result of Conservation &amp; Efficiency Initiatives</t>
  </si>
  <si>
    <t>GJ</t>
  </si>
  <si>
    <t>Total Reductions</t>
  </si>
  <si>
    <t>Fuel Reductions</t>
  </si>
  <si>
    <t>Electricity Reductions</t>
  </si>
  <si>
    <t>Heating Reductions</t>
  </si>
  <si>
    <t>Cooling Reductions</t>
  </si>
  <si>
    <t>Steam Reductions</t>
  </si>
  <si>
    <t>WATER</t>
  </si>
  <si>
    <t>GRI 303-3, SASB-EM-MM-140a.1</t>
  </si>
  <si>
    <t>Water Withdrawal</t>
  </si>
  <si>
    <t>ML</t>
  </si>
  <si>
    <t>Total Water Withdrawal</t>
  </si>
  <si>
    <t>Surface Water</t>
  </si>
  <si>
    <t>Groundwater</t>
  </si>
  <si>
    <t>Rain and Snow Melt</t>
  </si>
  <si>
    <t>Seawater</t>
  </si>
  <si>
    <t>Produced Water</t>
  </si>
  <si>
    <t>Third-Party Water</t>
  </si>
  <si>
    <t>% of Total that is Freshwater (≤1,000mg/L TDS)</t>
  </si>
  <si>
    <t>Withdrawal from Areas with Water Stress</t>
  </si>
  <si>
    <r>
      <t>000 m</t>
    </r>
    <r>
      <rPr>
        <vertAlign val="superscript"/>
        <sz val="11"/>
        <color theme="1"/>
        <rFont val="Calibri"/>
        <family val="2"/>
        <scheme val="minor"/>
      </rPr>
      <t>3</t>
    </r>
  </si>
  <si>
    <t>Total Withdrawal from Freshwater Sources</t>
  </si>
  <si>
    <t>Withdrawal from Areas with High or Extremely High Baseline Water Stress</t>
  </si>
  <si>
    <t>GRI 303-4</t>
  </si>
  <si>
    <t>Water Discharge</t>
  </si>
  <si>
    <t>Total Water Discharge</t>
  </si>
  <si>
    <t>GRI 303-5,  SASB-EM-MM-140a.1</t>
  </si>
  <si>
    <t>Water Consumption</t>
  </si>
  <si>
    <t>Total Consumption</t>
  </si>
  <si>
    <t>Consumption from Areas with High or Extremely High Baseline Water Stress</t>
  </si>
  <si>
    <t>% of Total Consumption</t>
  </si>
  <si>
    <t>Change in Water Storage</t>
  </si>
  <si>
    <t>SASB EM-MM-140a.2 &amp; EM-MM-160a.3</t>
  </si>
  <si>
    <t>Water Quality (WQ) and Acid Rock Drainage (ARD)</t>
  </si>
  <si>
    <t>WQ Exceedances Resulting in Formal Enforcement Action</t>
  </si>
  <si>
    <t>Sites Where ARD is Predicted to Occur</t>
  </si>
  <si>
    <t>Sites Where ARD is Actively Being Mitigated</t>
  </si>
  <si>
    <t>Sites Where ARD is Under Treatment/Remediation</t>
  </si>
  <si>
    <t>BIODIVERSITY</t>
  </si>
  <si>
    <t>GRI 304-3</t>
  </si>
  <si>
    <t>Habitat Protected and Restored</t>
  </si>
  <si>
    <r>
      <t>Km</t>
    </r>
    <r>
      <rPr>
        <vertAlign val="superscript"/>
        <sz val="11"/>
        <color theme="1"/>
        <rFont val="Calibri"/>
        <family val="2"/>
        <scheme val="minor"/>
      </rPr>
      <t>2</t>
    </r>
  </si>
  <si>
    <t>Total Amount</t>
  </si>
  <si>
    <t>Restored Habitat</t>
  </si>
  <si>
    <t>Protected Habitat</t>
  </si>
  <si>
    <t>GRI 304-4, SASB EM-MM-160a.3</t>
  </si>
  <si>
    <t>Species and Habitat Affected by Operations</t>
  </si>
  <si>
    <t>Species</t>
  </si>
  <si>
    <t>IUCN Red List Species Affected</t>
  </si>
  <si>
    <t>Critically Endangered</t>
  </si>
  <si>
    <t>Endangered</t>
  </si>
  <si>
    <t>Vulnerable</t>
  </si>
  <si>
    <t>Near Threatened</t>
  </si>
  <si>
    <t>Least Concern</t>
  </si>
  <si>
    <t>Mineral Reserves In/Near Endangered Species Habitat/Conservation-Protected Land</t>
  </si>
  <si>
    <t>Portion Near Sensitive Habitat/Land</t>
  </si>
  <si>
    <t>WASTE</t>
  </si>
  <si>
    <t>GRI 306-3, SASB EM-MM-150a.9</t>
  </si>
  <si>
    <t>Significant Incidents</t>
  </si>
  <si>
    <t>Incidents</t>
  </si>
  <si>
    <t>Number of Significant Spills</t>
  </si>
  <si>
    <t>Cumulative Volume of Significant Spills</t>
  </si>
  <si>
    <t>Significant Incidents Involving Hazardous Materials &amp; Waste</t>
  </si>
  <si>
    <t>GRI 306-3, SASB EM-MM-150a.4 &amp; EM-MM-150a.7</t>
  </si>
  <si>
    <t>Waste Generated</t>
  </si>
  <si>
    <t>Total Non-Mineral Waste Generated</t>
  </si>
  <si>
    <t>Hazardous Waste</t>
  </si>
  <si>
    <t>Used Oil</t>
  </si>
  <si>
    <t>Contaminated Soil</t>
  </si>
  <si>
    <t>Non-Hazardous Waste</t>
  </si>
  <si>
    <t>Domestic Waste</t>
  </si>
  <si>
    <t>Paper and Cardboard</t>
  </si>
  <si>
    <t>Plastics</t>
  </si>
  <si>
    <t>Metals</t>
  </si>
  <si>
    <t>Wood</t>
  </si>
  <si>
    <t>Tires</t>
  </si>
  <si>
    <t>Total Mineral Waste Generated</t>
  </si>
  <si>
    <t>Tailings</t>
  </si>
  <si>
    <t>PAG Waste Rock</t>
  </si>
  <si>
    <t>NPAG Waste Rock</t>
  </si>
  <si>
    <t>GRI 306-4, SASB EM-MM-150a.8</t>
  </si>
  <si>
    <t>Waste Diverted from Disposal</t>
  </si>
  <si>
    <t>Hazardous Waste Diverted from Disposal (Mineral and Non-Mineral)</t>
  </si>
  <si>
    <t>Onsite</t>
  </si>
  <si>
    <t>Preparation for Reuse</t>
  </si>
  <si>
    <t>Recycled</t>
  </si>
  <si>
    <t>Other Recovery Operations</t>
  </si>
  <si>
    <t>Offsite</t>
  </si>
  <si>
    <t>Non-Hazardous Waste Diverted from Disposal (Mineral and Non-Mineral)</t>
  </si>
  <si>
    <t>GRI 306-5</t>
  </si>
  <si>
    <t>Waste Directed to Disposal</t>
  </si>
  <si>
    <t>Hazardous Waste Directed to Disposal (Mineral and Non-Mineral)</t>
  </si>
  <si>
    <t>Incineration (Energy Recovery)</t>
  </si>
  <si>
    <t>Incineration (No Energy Recovery)</t>
  </si>
  <si>
    <t>Landfilling</t>
  </si>
  <si>
    <t>Tailings Facility or WRSA</t>
  </si>
  <si>
    <t>Non-Hazardous Waste Directed to Disposal (Mineral and Non-Mineral)</t>
  </si>
  <si>
    <t>WRSA</t>
  </si>
  <si>
    <t>SUPPLIERS</t>
  </si>
  <si>
    <t>GRI 308-2</t>
  </si>
  <si>
    <t>Negative  Environmental Impacts in the Supply Chain</t>
  </si>
  <si>
    <t>Existing Suppliers Assessed for Environmental Impacts</t>
  </si>
  <si>
    <t>Assessed Suppliers with Actual or Potential Negative Environmental Impacts</t>
  </si>
  <si>
    <t>GRI 308-1</t>
  </si>
  <si>
    <t>New Suppliers Screened Using Environmental Criteria</t>
  </si>
  <si>
    <t xml:space="preserve">GRI 305-1, SASB EM-MM-110A.1 </t>
  </si>
  <si>
    <t>Scope 1 GHG Emissions</t>
  </si>
  <si>
    <r>
      <t>tCO</t>
    </r>
    <r>
      <rPr>
        <vertAlign val="subscript"/>
        <sz val="11"/>
        <color theme="1"/>
        <rFont val="Calibri"/>
        <family val="2"/>
        <scheme val="minor"/>
      </rPr>
      <t>2</t>
    </r>
    <r>
      <rPr>
        <sz val="11"/>
        <color theme="1"/>
        <rFont val="Calibri"/>
        <family val="2"/>
        <scheme val="minor"/>
      </rPr>
      <t>e-</t>
    </r>
  </si>
  <si>
    <t>Gross Scope 1 GHG Emissions</t>
  </si>
  <si>
    <r>
      <t>CO</t>
    </r>
    <r>
      <rPr>
        <vertAlign val="subscript"/>
        <sz val="11"/>
        <color theme="1"/>
        <rFont val="Calibri"/>
        <family val="2"/>
        <scheme val="minor"/>
      </rPr>
      <t>2</t>
    </r>
  </si>
  <si>
    <t>Non-Biogenic</t>
  </si>
  <si>
    <t>Biogenic</t>
  </si>
  <si>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</si>
  <si>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</si>
  <si>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HFCs</t>
  </si>
  <si>
    <t>PFCs</t>
  </si>
  <si>
    <r>
      <t>SF</t>
    </r>
    <r>
      <rPr>
        <vertAlign val="subscript"/>
        <sz val="11"/>
        <color theme="1"/>
        <rFont val="Calibri"/>
        <family val="2"/>
        <scheme val="minor"/>
      </rPr>
      <t>6</t>
    </r>
  </si>
  <si>
    <t>GRI 305-2</t>
  </si>
  <si>
    <t>Scope 2 GHG Emissions</t>
  </si>
  <si>
    <t>Gross Scope 2 GHG Emissions</t>
  </si>
  <si>
    <t>GRI 305-3</t>
  </si>
  <si>
    <t>Scope 3 GHG Emissions</t>
  </si>
  <si>
    <t>Gross Scope 3 GHG Emissions</t>
  </si>
  <si>
    <t>Biogenic CO2</t>
  </si>
  <si>
    <t>GRI 305-4</t>
  </si>
  <si>
    <t>GHG Emissions Intensity</t>
  </si>
  <si>
    <t>GHG Emissions Intensity Ratios</t>
  </si>
  <si>
    <t>GRI 305-5, SASB EM-MM-110a.2</t>
  </si>
  <si>
    <t>GHG Emissions Reductions</t>
  </si>
  <si>
    <t>Emissions Reduction Target</t>
  </si>
  <si>
    <t>Reductions as a Direct Result of Reduction Initiatives</t>
  </si>
  <si>
    <t>GRI 305-6</t>
  </si>
  <si>
    <t>Air Pollutants</t>
  </si>
  <si>
    <t>tCFC-11e</t>
  </si>
  <si>
    <t>Emissions of Ozone-Depleting Substances (ODS)</t>
  </si>
  <si>
    <t>Produced ODS</t>
  </si>
  <si>
    <t>Imported ODS</t>
  </si>
  <si>
    <t>Exported ODS</t>
  </si>
  <si>
    <t>GRI 305-7, SASB EM-MM-120a.1</t>
  </si>
  <si>
    <t>Total Significant Air Emissions</t>
  </si>
  <si>
    <r>
      <t>NO</t>
    </r>
    <r>
      <rPr>
        <vertAlign val="subscript"/>
        <sz val="11"/>
        <color theme="1"/>
        <rFont val="Calibri"/>
        <family val="2"/>
        <scheme val="minor"/>
      </rPr>
      <t xml:space="preserve">x </t>
    </r>
  </si>
  <si>
    <r>
      <t>SO</t>
    </r>
    <r>
      <rPr>
        <vertAlign val="subscript"/>
        <sz val="11"/>
        <color theme="1"/>
        <rFont val="Calibri"/>
        <family val="2"/>
        <scheme val="minor"/>
      </rPr>
      <t xml:space="preserve">x </t>
    </r>
  </si>
  <si>
    <t>CO</t>
  </si>
  <si>
    <t>Persistent Organic Pollutants (POP)</t>
  </si>
  <si>
    <t>Volatile Organic Compounds (VOC)</t>
  </si>
  <si>
    <t>Hazardous Air Pollutants (HAP)</t>
  </si>
  <si>
    <t>Mercury (Hg)</t>
  </si>
  <si>
    <t>Lead (Pb)</t>
  </si>
  <si>
    <r>
      <t>PM</t>
    </r>
    <r>
      <rPr>
        <vertAlign val="subscript"/>
        <sz val="11"/>
        <color theme="1"/>
        <rFont val="Calibri"/>
        <family val="2"/>
        <scheme val="minor"/>
      </rPr>
      <t>10</t>
    </r>
  </si>
  <si>
    <r>
      <t>PM</t>
    </r>
    <r>
      <rPr>
        <vertAlign val="subscript"/>
        <sz val="11"/>
        <color theme="1"/>
        <rFont val="Calibri"/>
        <family val="2"/>
        <scheme val="minor"/>
      </rPr>
      <t>2.5</t>
    </r>
  </si>
  <si>
    <t>GRI 201-1</t>
  </si>
  <si>
    <t>Direct Economic Value Generated and Distributed</t>
  </si>
  <si>
    <t>Generated</t>
  </si>
  <si>
    <t>Revenues</t>
  </si>
  <si>
    <t>Distributed</t>
  </si>
  <si>
    <t>Operating Costs</t>
  </si>
  <si>
    <t>Employee Wages and Benefits</t>
  </si>
  <si>
    <t>Payments to Providers of Capital</t>
  </si>
  <si>
    <t>Payments to Government</t>
  </si>
  <si>
    <t>Community Investment</t>
  </si>
  <si>
    <t>Retained</t>
  </si>
  <si>
    <t>GRI 201-4</t>
  </si>
  <si>
    <t>Financial Assistance Received from Government</t>
  </si>
  <si>
    <t>Value of Government Financial Assistance</t>
  </si>
  <si>
    <t>Tax relief and tax credits</t>
  </si>
  <si>
    <t>Subsidies</t>
  </si>
  <si>
    <t>Grants (Investment, R&amp;D, etc.)</t>
  </si>
  <si>
    <t>Awards</t>
  </si>
  <si>
    <t>Royalty Holidays</t>
  </si>
  <si>
    <t>Assistance from Export Credit</t>
  </si>
  <si>
    <t>Agencies</t>
  </si>
  <si>
    <t>Financial Incentives</t>
  </si>
  <si>
    <t>Other Financial Benefits</t>
  </si>
  <si>
    <t>Canada Totals</t>
  </si>
  <si>
    <t>Mexico Totals</t>
  </si>
  <si>
    <t>Yes/No</t>
  </si>
  <si>
    <t>Presence of Government Shareholder</t>
  </si>
  <si>
    <t>No</t>
  </si>
  <si>
    <t>GRI 415-1</t>
  </si>
  <si>
    <t>Political Contributions</t>
  </si>
  <si>
    <t>Financial Political Contributions</t>
  </si>
  <si>
    <t>In-Kind Political Contributions</t>
  </si>
  <si>
    <t>GRI 201-3</t>
  </si>
  <si>
    <t>Financial Implications of Defined Benefit Plan Obligations and Other Retirement Plans</t>
  </si>
  <si>
    <t>Estimated Value of Plan's Liabilities</t>
  </si>
  <si>
    <t>1-9%</t>
  </si>
  <si>
    <t>Employee Participation in Retirement Plans</t>
  </si>
  <si>
    <t>ND</t>
  </si>
  <si>
    <t>SASB EM-MM-210b.2</t>
  </si>
  <si>
    <t>Non-Technical- and Non-Employment-Related Site Shutdowns</t>
  </si>
  <si>
    <t>Total Shutdowns</t>
  </si>
  <si>
    <t>Permit Delays</t>
  </si>
  <si>
    <t>Community Resistance/Protest</t>
  </si>
  <si>
    <t>Armed Conflict</t>
  </si>
  <si>
    <t>Days</t>
  </si>
  <si>
    <t>Salary Contributed by Employee or Employer</t>
  </si>
  <si>
    <t>Regulated</t>
  </si>
  <si>
    <t>Voluntary</t>
  </si>
  <si>
    <t>GRI 401-2</t>
  </si>
  <si>
    <t>Benefits Provided to Full-Time Employees That Are Not Provided to Temporary or Part-Time Employees</t>
  </si>
  <si>
    <t>Benefits Provided to Both Full-Time and Part-Time Employees</t>
  </si>
  <si>
    <t>Benefits Provided to Only Full-Time Employees</t>
  </si>
  <si>
    <t>Parental Leave</t>
  </si>
  <si>
    <t>Disability and Invalidity Coverage, Retirement Plan, Stock Ownership, Critical Illness</t>
  </si>
  <si>
    <t>Life Insurance, Health Care, Parental Leave</t>
  </si>
  <si>
    <t>Life Insurance, Health Care, Disability and Invalidity Coverage, Retirement Plan, Stock Ownership, Critical Illness</t>
  </si>
  <si>
    <t>Life Insurance, Health Care, Parental Leave, Disability and Invalidity Coverage, Retirement Plan</t>
  </si>
  <si>
    <t>Retirement Plan, Stock Ownership, Critical Illness</t>
  </si>
  <si>
    <t>Stock Ownership</t>
  </si>
  <si>
    <t>Life Insurance, Health Care, Parental Leave, Disability and Invalidity Coverage</t>
  </si>
  <si>
    <t>Life Insurance, Health Care, Parental Leave, Disability and Invalidity Coverage, Health Spending Account</t>
  </si>
  <si>
    <t>100 L transmission oil, 271-293 GJ CNG</t>
  </si>
  <si>
    <r>
      <t xml:space="preserve">Alamos Gold Inc. (Alamos) reports sustainability information with reference to the Global Reporting Initiative (GRI) Standards, the Sustainability Accounting Standards Board's (SASB) Metals and Mining Standard, and the recommendations of the Task Force on Climate-Related Financial Disclosures (TCFD). 
                                                                                                                                                                                                                                                                                                                                                                                                                                                                                                                                                                                                                                                                                                                                                                                                                                                                                                                                                                                                                                                                        The tables enclosed herein contain quantitative data only. For information on the methodologies, assumptions, and calculation tools applied, and any other contextual information necessary to support the reported figures, please refer to the overarching </t>
    </r>
    <r>
      <rPr>
        <u/>
        <sz val="11"/>
        <color theme="1"/>
        <rFont val="Calibri"/>
        <family val="2"/>
        <scheme val="minor"/>
      </rPr>
      <t>2022 ESG Report</t>
    </r>
    <r>
      <rPr>
        <sz val="11"/>
        <color theme="1"/>
        <rFont val="Calibri"/>
        <family val="2"/>
        <scheme val="minor"/>
      </rPr>
      <t xml:space="preserve">. 
</t>
    </r>
    <r>
      <rPr>
        <b/>
        <u/>
        <sz val="11"/>
        <color theme="1"/>
        <rFont val="Calibri"/>
        <family val="2"/>
        <scheme val="minor"/>
      </rPr>
      <t xml:space="preserve">Glossary
</t>
    </r>
    <r>
      <rPr>
        <sz val="11"/>
        <color theme="1"/>
        <rFont val="Calibri"/>
        <family val="2"/>
        <scheme val="minor"/>
      </rPr>
      <t>BIPOC - Black, Indigenous, People of Colour
CH</t>
    </r>
    <r>
      <rPr>
        <vertAlign val="subscript"/>
        <sz val="11"/>
        <color theme="1"/>
        <rFont val="Calibri"/>
        <family val="2"/>
        <scheme val="minor"/>
      </rPr>
      <t>4</t>
    </r>
    <r>
      <rPr>
        <sz val="11"/>
        <color theme="1"/>
        <rFont val="Calibri"/>
        <family val="2"/>
        <scheme val="minor"/>
      </rPr>
      <t xml:space="preserve"> - Methane
CNG - Compressed Natural Gas
CO - Carbon Monoxide
CO</t>
    </r>
    <r>
      <rPr>
        <vertAlign val="subscript"/>
        <sz val="11"/>
        <color theme="1"/>
        <rFont val="Calibri"/>
        <family val="2"/>
        <scheme val="minor"/>
      </rPr>
      <t>2</t>
    </r>
    <r>
      <rPr>
        <sz val="11"/>
        <color theme="1"/>
        <rFont val="Calibri"/>
        <family val="2"/>
        <scheme val="minor"/>
      </rPr>
      <t xml:space="preserve"> - Carbon Dioxide
GJ - Gigajoules
HFCs - Hydrofluorocarbons
IUCN - International Union for Conservation of Nature
ML - Megaliters
N/D - No Data (currently untracked)
NPAG - Non-potentially Acid Generating
NOx - Nitrogen Oxides
N</t>
    </r>
    <r>
      <rPr>
        <vertAlign val="subscript"/>
        <sz val="11"/>
        <color theme="1"/>
        <rFont val="Calibri"/>
        <family val="2"/>
        <scheme val="minor"/>
      </rPr>
      <t>2</t>
    </r>
    <r>
      <rPr>
        <sz val="11"/>
        <color theme="1"/>
        <rFont val="Calibri"/>
        <family val="2"/>
        <scheme val="minor"/>
      </rPr>
      <t>O - Nitrous Oxide
PAG - Potentially Acid Generating
PFCs - Perfluorocarbons
PM</t>
    </r>
    <r>
      <rPr>
        <vertAlign val="subscript"/>
        <sz val="11"/>
        <color theme="1"/>
        <rFont val="Calibri"/>
        <family val="2"/>
        <scheme val="minor"/>
      </rPr>
      <t>2.5</t>
    </r>
    <r>
      <rPr>
        <sz val="11"/>
        <color theme="1"/>
        <rFont val="Calibri"/>
        <family val="2"/>
        <scheme val="minor"/>
      </rPr>
      <t xml:space="preserve"> - Particulate Matter ≤2.5 micrometers in diameter
PM</t>
    </r>
    <r>
      <rPr>
        <vertAlign val="subscript"/>
        <sz val="11"/>
        <color theme="1"/>
        <rFont val="Calibri"/>
        <family val="2"/>
        <scheme val="minor"/>
      </rPr>
      <t>10</t>
    </r>
    <r>
      <rPr>
        <sz val="11"/>
        <color theme="1"/>
        <rFont val="Calibri"/>
        <family val="2"/>
        <scheme val="minor"/>
      </rPr>
      <t xml:space="preserve"> - Particulate Matter ≤10 micrometers in diameter
R&amp;D - Research and Development
SF</t>
    </r>
    <r>
      <rPr>
        <vertAlign val="subscript"/>
        <sz val="11"/>
        <color theme="1"/>
        <rFont val="Calibri"/>
        <family val="2"/>
        <scheme val="minor"/>
      </rPr>
      <t>6</t>
    </r>
    <r>
      <rPr>
        <sz val="11"/>
        <color theme="1"/>
        <rFont val="Calibri"/>
        <family val="2"/>
        <scheme val="minor"/>
      </rPr>
      <t xml:space="preserve"> - Sulfur Hexafluoride
SOx - Sulfur Oxide
tCFC-11e - Tonnes of Chlorofluorocarbon equivalent
tCO</t>
    </r>
    <r>
      <rPr>
        <vertAlign val="subscript"/>
        <sz val="11"/>
        <color theme="1"/>
        <rFont val="Calibri"/>
        <family val="2"/>
        <scheme val="minor"/>
      </rPr>
      <t>2</t>
    </r>
    <r>
      <rPr>
        <sz val="11"/>
        <color theme="1"/>
        <rFont val="Calibri"/>
        <family val="2"/>
        <scheme val="minor"/>
      </rPr>
      <t xml:space="preserve">e - Tonnes of Carbon Dioxide Equivalent
TDS - Total Dissolved Solids
WRSA - Waste Rock Storage Area
</t>
    </r>
  </si>
  <si>
    <r>
      <t>3.1m</t>
    </r>
    <r>
      <rPr>
        <vertAlign val="superscript"/>
        <sz val="11"/>
        <color theme="1"/>
        <rFont val="Calibri"/>
        <family val="2"/>
        <scheme val="minor"/>
      </rPr>
      <t>3</t>
    </r>
    <r>
      <rPr>
        <sz val="11"/>
        <color theme="1"/>
        <rFont val="Calibri"/>
        <family val="2"/>
        <scheme val="minor"/>
      </rPr>
      <t xml:space="preserve"> barren solution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</si>
</sst>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0.0"/>
    <numFmt numFmtId="165" formatCode="0.0"/>
    <numFmt numFmtId="166" formatCode="_-* #,##0_-;\-* #,##0_-;_-* &quot;-&quot;??_-;_-@_-"/>
    <numFmt numFmtId="167" formatCode="#,##0.000"/>
    <numFmt numFmtId="168" formatCode="#,##0.00000000"/>
  </numFmts>
  <fonts count="16" x14ac:knownFonts="1">
    <font>
      <sz val="11"/>
      <color theme="1"/>
      <name val="Calibri"/>
      <family val="2"/>
      <scheme val="minor"/>
    </font>
    <font>
      <b/>
      <sz val="11"/>
      <color theme="1"/>
      <name val="Calibri"/>
      <family val="2"/>
      <scheme val="minor"/>
    </font>
    <font>
      <b/>
      <sz val="16"/>
      <color theme="0"/>
      <name val="Calibri"/>
      <family val="2"/>
      <scheme val="minor"/>
    </font>
    <font>
      <b/>
      <sz val="18"/>
      <color theme="0"/>
      <name val="Calibri"/>
      <family val="2"/>
      <scheme val="minor"/>
    </font>
    <font>
      <b/>
      <sz val="12"/>
      <color theme="1"/>
      <name val="Calibri"/>
      <family val="2"/>
      <scheme val="minor"/>
    </font>
    <font>
      <sz val="9"/>
      <color indexed="81"/>
      <name val="Tahoma"/>
      <charset val="1"/>
    </font>
    <font>
      <sz val="11"/>
      <color theme="1"/>
      <name val="Calibri"/>
      <family val="2"/>
      <scheme val="minor"/>
    </font>
    <font>
      <sz val="9"/>
      <color indexed="81"/>
      <name val="Tahoma"/>
      <family val="2"/>
    </font>
    <font>
      <vertAlign val="superscript"/>
      <sz val="11"/>
      <color theme="1"/>
      <name val="Calibri"/>
      <family val="2"/>
      <scheme val="minor"/>
    </font>
    <font>
      <vertAlign val="subscript"/>
      <sz val="11"/>
      <color theme="1"/>
      <name val="Calibri"/>
      <family val="2"/>
      <scheme val="minor"/>
    </font>
    <font>
      <u/>
      <sz val="11"/>
      <color theme="1"/>
      <name val="Calibri"/>
      <family val="2"/>
      <scheme val="minor"/>
    </font>
    <font>
      <b/>
      <u/>
      <sz val="11"/>
      <color theme="1"/>
      <name val="Calibri"/>
      <family val="2"/>
      <scheme val="minor"/>
    </font>
    <font>
      <sz val="12"/>
      <color theme="1"/>
      <name val="Calibri"/>
      <family val="2"/>
      <scheme val="minor"/>
    </font>
    <font>
      <sz val="10"/>
      <name val="Times New Roman"/>
      <family val="1"/>
    </font>
    <font>
      <sz val="10"/>
      <color theme="1"/>
      <name val="Calibri"/>
      <family val="2"/>
      <scheme val="minor"/>
    </font>
    <font>
      <b/>
      <sz val="9"/>
      <color indexed="81"/>
      <name val="Tahoma"/>
      <charset val="1"/>
    </font>
  </fonts>
  <fills count="6">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0"/>
        <bgColor indexed="64"/>
      </patternFill>
    </fill>
  </fills>
  <borders count="67">
    <border>
      <left/>
      <right/>
      <top/>
      <bottom/>
      <diagonal/>
    </border>
    <border>
      <left/>
      <right/>
      <top style="medium">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style="thick">
        <color indexed="64"/>
      </right>
      <top style="medium">
        <color indexed="64"/>
      </top>
      <bottom/>
      <diagonal/>
    </border>
    <border>
      <left style="thin">
        <color indexed="64"/>
      </left>
      <right style="thick">
        <color indexed="64"/>
      </right>
      <top/>
      <bottom style="medium">
        <color indexed="64"/>
      </bottom>
      <diagonal/>
    </border>
  </borders>
  <cellStyleXfs count="5">
    <xf numFmtId="0" fontId="0" fillId="0" borderId="0"/>
    <xf numFmtId="43" fontId="6" fillId="0" borderId="0" applyFont="0" applyFill="0" applyBorder="0" applyAlignment="0" applyProtection="0"/>
    <xf numFmtId="9" fontId="6" fillId="0" borderId="0" applyFont="0" applyFill="0" applyBorder="0" applyAlignment="0" applyProtection="0"/>
    <xf numFmtId="0" fontId="13" fillId="0" borderId="0"/>
    <xf numFmtId="44" fontId="6" fillId="0" borderId="0" applyFont="0" applyFill="0" applyBorder="0" applyAlignment="0" applyProtection="0"/>
  </cellStyleXfs>
  <cellXfs count="448">
    <xf numFmtId="0" fontId="0" fillId="0" borderId="0" xfId="0"/>
    <xf numFmtId="0" fontId="1" fillId="0" borderId="0" xfId="0" applyFont="1" applyAlignment="1">
      <alignment horizontal="left" wrapText="1"/>
    </xf>
    <xf numFmtId="0" fontId="0" fillId="0" borderId="0" xfId="0" applyAlignment="1">
      <alignment horizontal="left" vertical="center"/>
    </xf>
    <xf numFmtId="0" fontId="0" fillId="0" borderId="0" xfId="0" applyAlignment="1">
      <alignment vertical="center"/>
    </xf>
    <xf numFmtId="0" fontId="0" fillId="0" borderId="0" xfId="0" applyAlignment="1">
      <alignment horizontal="left"/>
    </xf>
    <xf numFmtId="3" fontId="0" fillId="0" borderId="0" xfId="0" applyNumberFormat="1"/>
    <xf numFmtId="0" fontId="3" fillId="4" borderId="0" xfId="0" applyFont="1" applyFill="1" applyAlignment="1">
      <alignment horizontal="center" vertical="center" textRotation="90"/>
    </xf>
    <xf numFmtId="4" fontId="0" fillId="0" borderId="0" xfId="0" applyNumberFormat="1"/>
    <xf numFmtId="164" fontId="0" fillId="0" borderId="0" xfId="0" applyNumberFormat="1"/>
    <xf numFmtId="165" fontId="0" fillId="0" borderId="0" xfId="0" applyNumberFormat="1"/>
    <xf numFmtId="2" fontId="0" fillId="0" borderId="0" xfId="0" applyNumberFormat="1"/>
    <xf numFmtId="3" fontId="3" fillId="4" borderId="0" xfId="0" applyNumberFormat="1" applyFont="1" applyFill="1" applyAlignment="1">
      <alignment horizontal="center" vertical="center" textRotation="90"/>
    </xf>
    <xf numFmtId="0" fontId="0" fillId="5" borderId="0" xfId="0" applyFill="1" applyAlignment="1">
      <alignment wrapText="1"/>
    </xf>
    <xf numFmtId="0" fontId="4" fillId="5" borderId="0" xfId="0" applyFont="1" applyFill="1"/>
    <xf numFmtId="0" fontId="0" fillId="5" borderId="0" xfId="0" applyFill="1"/>
    <xf numFmtId="0" fontId="1" fillId="5" borderId="0" xfId="0" applyFont="1" applyFill="1" applyAlignment="1">
      <alignment vertical="top" wrapText="1"/>
    </xf>
    <xf numFmtId="9" fontId="0" fillId="0" borderId="0" xfId="2" applyFont="1"/>
    <xf numFmtId="0" fontId="4" fillId="0" borderId="0" xfId="0" applyFont="1" applyAlignment="1">
      <alignment horizontal="left" wrapText="1"/>
    </xf>
    <xf numFmtId="0" fontId="12" fillId="0" borderId="0" xfId="0" applyFont="1"/>
    <xf numFmtId="0" fontId="4" fillId="0" borderId="0" xfId="0" applyFont="1" applyAlignment="1">
      <alignment wrapText="1"/>
    </xf>
    <xf numFmtId="0" fontId="0" fillId="3" borderId="0" xfId="0" quotePrefix="1" applyFill="1" applyAlignment="1">
      <alignment horizontal="right"/>
    </xf>
    <xf numFmtId="0" fontId="0" fillId="3" borderId="2" xfId="0" quotePrefix="1" applyFill="1" applyBorder="1" applyAlignment="1">
      <alignment horizontal="right"/>
    </xf>
    <xf numFmtId="0" fontId="0" fillId="0" borderId="3" xfId="0" applyBorder="1"/>
    <xf numFmtId="9" fontId="0" fillId="0" borderId="3" xfId="0" applyNumberFormat="1" applyBorder="1"/>
    <xf numFmtId="0" fontId="0" fillId="0" borderId="4" xfId="0" applyBorder="1"/>
    <xf numFmtId="9" fontId="0" fillId="0" borderId="4" xfId="0" applyNumberFormat="1" applyBorder="1"/>
    <xf numFmtId="0" fontId="0" fillId="0" borderId="5" xfId="0" applyBorder="1"/>
    <xf numFmtId="9" fontId="0" fillId="0" borderId="5" xfId="0" applyNumberFormat="1" applyBorder="1"/>
    <xf numFmtId="166" fontId="0" fillId="0" borderId="3" xfId="1" applyNumberFormat="1" applyFont="1" applyFill="1" applyBorder="1"/>
    <xf numFmtId="3" fontId="0" fillId="0" borderId="3" xfId="0" applyNumberFormat="1" applyBorder="1"/>
    <xf numFmtId="0" fontId="0" fillId="0" borderId="3" xfId="0" applyBorder="1" applyAlignment="1">
      <alignment horizontal="right"/>
    </xf>
    <xf numFmtId="0" fontId="0" fillId="0" borderId="3" xfId="0" quotePrefix="1" applyBorder="1" applyAlignment="1">
      <alignment horizontal="right"/>
    </xf>
    <xf numFmtId="0" fontId="0" fillId="0" borderId="6" xfId="0" applyBorder="1"/>
    <xf numFmtId="0" fontId="0" fillId="0" borderId="8" xfId="0" applyBorder="1"/>
    <xf numFmtId="0" fontId="0" fillId="0" borderId="10" xfId="0" applyBorder="1" applyAlignment="1">
      <alignment horizontal="left" vertical="center"/>
    </xf>
    <xf numFmtId="0" fontId="0" fillId="0" borderId="8" xfId="0" applyBorder="1" applyAlignment="1">
      <alignment horizontal="left" vertical="center"/>
    </xf>
    <xf numFmtId="0" fontId="0" fillId="0" borderId="12" xfId="0" applyBorder="1"/>
    <xf numFmtId="9" fontId="0" fillId="0" borderId="12" xfId="0" applyNumberFormat="1" applyBorder="1"/>
    <xf numFmtId="9" fontId="0" fillId="0" borderId="6" xfId="0" applyNumberFormat="1" applyBorder="1"/>
    <xf numFmtId="0" fontId="0" fillId="0" borderId="13" xfId="0" applyBorder="1"/>
    <xf numFmtId="0" fontId="0" fillId="0" borderId="15" xfId="0" applyBorder="1"/>
    <xf numFmtId="0" fontId="0" fillId="0" borderId="20" xfId="0" applyBorder="1" applyAlignment="1">
      <alignment horizontal="left" vertical="center"/>
    </xf>
    <xf numFmtId="3" fontId="0" fillId="0" borderId="4" xfId="0" applyNumberFormat="1" applyBorder="1"/>
    <xf numFmtId="3" fontId="0" fillId="0" borderId="17" xfId="0" applyNumberFormat="1" applyBorder="1"/>
    <xf numFmtId="3" fontId="0" fillId="0" borderId="6" xfId="0" applyNumberFormat="1" applyBorder="1"/>
    <xf numFmtId="9" fontId="0" fillId="0" borderId="8" xfId="0" applyNumberFormat="1" applyBorder="1"/>
    <xf numFmtId="0" fontId="0" fillId="0" borderId="8" xfId="0" applyBorder="1" applyAlignment="1">
      <alignment horizontal="right"/>
    </xf>
    <xf numFmtId="0" fontId="0" fillId="0" borderId="9" xfId="0" applyBorder="1" applyAlignment="1">
      <alignment horizontal="right"/>
    </xf>
    <xf numFmtId="3" fontId="0" fillId="0" borderId="12" xfId="0" applyNumberFormat="1" applyBorder="1"/>
    <xf numFmtId="3" fontId="0" fillId="0" borderId="13" xfId="0" applyNumberFormat="1" applyBorder="1"/>
    <xf numFmtId="9" fontId="0" fillId="0" borderId="15" xfId="0" applyNumberFormat="1" applyBorder="1"/>
    <xf numFmtId="0" fontId="0" fillId="0" borderId="15" xfId="0" quotePrefix="1" applyBorder="1" applyAlignment="1">
      <alignment horizontal="right"/>
    </xf>
    <xf numFmtId="0" fontId="0" fillId="0" borderId="4" xfId="0" quotePrefix="1" applyBorder="1" applyAlignment="1">
      <alignment horizontal="right"/>
    </xf>
    <xf numFmtId="0" fontId="0" fillId="0" borderId="17" xfId="0" quotePrefix="1" applyBorder="1" applyAlignment="1">
      <alignment horizontal="right"/>
    </xf>
    <xf numFmtId="0" fontId="0" fillId="0" borderId="9" xfId="0" applyBorder="1"/>
    <xf numFmtId="0" fontId="0" fillId="0" borderId="3" xfId="0" applyBorder="1" applyAlignment="1">
      <alignment vertical="center"/>
    </xf>
    <xf numFmtId="0" fontId="0" fillId="0" borderId="4" xfId="0" applyBorder="1" applyAlignment="1">
      <alignment vertical="center"/>
    </xf>
    <xf numFmtId="0" fontId="0" fillId="0" borderId="12" xfId="0" applyBorder="1" applyAlignment="1">
      <alignment vertical="center" wrapText="1"/>
    </xf>
    <xf numFmtId="0" fontId="0" fillId="0" borderId="18" xfId="0" applyBorder="1" applyAlignment="1">
      <alignment vertical="center"/>
    </xf>
    <xf numFmtId="0" fontId="0" fillId="0" borderId="26" xfId="0" applyBorder="1" applyAlignment="1">
      <alignment horizontal="left" vertical="center"/>
    </xf>
    <xf numFmtId="0" fontId="1" fillId="0" borderId="12" xfId="0" applyFont="1" applyBorder="1"/>
    <xf numFmtId="9" fontId="0" fillId="0" borderId="27" xfId="0" applyNumberFormat="1" applyBorder="1"/>
    <xf numFmtId="9" fontId="0" fillId="0" borderId="28" xfId="0" applyNumberFormat="1" applyBorder="1"/>
    <xf numFmtId="9" fontId="0" fillId="0" borderId="29" xfId="0" applyNumberFormat="1" applyBorder="1"/>
    <xf numFmtId="0" fontId="0" fillId="0" borderId="26" xfId="0" applyBorder="1"/>
    <xf numFmtId="0" fontId="0" fillId="0" borderId="30" xfId="0" applyBorder="1"/>
    <xf numFmtId="0" fontId="0" fillId="3" borderId="31" xfId="0" quotePrefix="1" applyFill="1" applyBorder="1" applyAlignment="1">
      <alignment horizontal="right"/>
    </xf>
    <xf numFmtId="0" fontId="0" fillId="3" borderId="32" xfId="0" quotePrefix="1" applyFill="1" applyBorder="1" applyAlignment="1">
      <alignment horizontal="right"/>
    </xf>
    <xf numFmtId="0" fontId="0" fillId="3" borderId="33" xfId="0" quotePrefix="1" applyFill="1" applyBorder="1" applyAlignment="1">
      <alignment horizontal="right"/>
    </xf>
    <xf numFmtId="0" fontId="0" fillId="3" borderId="34" xfId="0" quotePrefix="1" applyFill="1" applyBorder="1" applyAlignment="1">
      <alignment horizontal="right"/>
    </xf>
    <xf numFmtId="0" fontId="0" fillId="3" borderId="1" xfId="0" quotePrefix="1" applyFill="1" applyBorder="1" applyAlignment="1">
      <alignment horizontal="right"/>
    </xf>
    <xf numFmtId="0" fontId="0" fillId="3" borderId="35" xfId="0" quotePrefix="1" applyFill="1" applyBorder="1" applyAlignment="1">
      <alignment horizontal="right"/>
    </xf>
    <xf numFmtId="0" fontId="0" fillId="3" borderId="36" xfId="0" quotePrefix="1" applyFill="1" applyBorder="1" applyAlignment="1">
      <alignment horizontal="right"/>
    </xf>
    <xf numFmtId="0" fontId="0" fillId="3" borderId="37" xfId="0" quotePrefix="1" applyFill="1" applyBorder="1" applyAlignment="1">
      <alignment horizontal="right"/>
    </xf>
    <xf numFmtId="0" fontId="0" fillId="3" borderId="38" xfId="0" quotePrefix="1" applyFill="1" applyBorder="1" applyAlignment="1">
      <alignment horizontal="right"/>
    </xf>
    <xf numFmtId="166" fontId="0" fillId="0" borderId="26" xfId="1" applyNumberFormat="1" applyFont="1" applyFill="1" applyBorder="1"/>
    <xf numFmtId="0" fontId="0" fillId="3" borderId="39" xfId="0" quotePrefix="1" applyFill="1" applyBorder="1" applyAlignment="1">
      <alignment horizontal="right"/>
    </xf>
    <xf numFmtId="0" fontId="0" fillId="3" borderId="40" xfId="0" quotePrefix="1" applyFill="1" applyBorder="1" applyAlignment="1">
      <alignment horizontal="right"/>
    </xf>
    <xf numFmtId="0" fontId="0" fillId="0" borderId="28" xfId="0" applyBorder="1"/>
    <xf numFmtId="9" fontId="0" fillId="0" borderId="41" xfId="0" applyNumberFormat="1" applyBorder="1"/>
    <xf numFmtId="0" fontId="0" fillId="0" borderId="6" xfId="0" quotePrefix="1" applyBorder="1" applyAlignment="1">
      <alignment horizontal="right"/>
    </xf>
    <xf numFmtId="0" fontId="0" fillId="0" borderId="42" xfId="0" quotePrefix="1" applyBorder="1" applyAlignment="1">
      <alignment horizontal="right"/>
    </xf>
    <xf numFmtId="0" fontId="0" fillId="0" borderId="5" xfId="0" quotePrefix="1" applyBorder="1" applyAlignment="1">
      <alignment horizontal="right"/>
    </xf>
    <xf numFmtId="0" fontId="0" fillId="0" borderId="41" xfId="0" quotePrefix="1" applyBorder="1" applyAlignment="1">
      <alignment horizontal="right"/>
    </xf>
    <xf numFmtId="0" fontId="1" fillId="0" borderId="6" xfId="0" quotePrefix="1" applyFont="1" applyBorder="1" applyAlignment="1">
      <alignment horizontal="right"/>
    </xf>
    <xf numFmtId="0" fontId="1" fillId="0" borderId="42" xfId="0" quotePrefix="1" applyFont="1" applyBorder="1" applyAlignment="1">
      <alignment horizontal="right"/>
    </xf>
    <xf numFmtId="0" fontId="1" fillId="0" borderId="6" xfId="0" applyFont="1" applyBorder="1"/>
    <xf numFmtId="0" fontId="1" fillId="0" borderId="5" xfId="0" applyFont="1" applyBorder="1" applyAlignment="1">
      <alignment horizontal="left" wrapText="1"/>
    </xf>
    <xf numFmtId="0" fontId="1" fillId="0" borderId="5" xfId="0" applyFont="1" applyBorder="1" applyAlignment="1">
      <alignment wrapText="1"/>
    </xf>
    <xf numFmtId="3" fontId="0" fillId="0" borderId="15" xfId="0" applyNumberFormat="1" applyBorder="1"/>
    <xf numFmtId="0" fontId="0" fillId="0" borderId="17" xfId="0" applyBorder="1"/>
    <xf numFmtId="0" fontId="0" fillId="0" borderId="15" xfId="0" applyBorder="1" applyAlignment="1">
      <alignment horizontal="right"/>
    </xf>
    <xf numFmtId="3" fontId="1" fillId="0" borderId="12" xfId="0" applyNumberFormat="1" applyFont="1" applyBorder="1"/>
    <xf numFmtId="3" fontId="1" fillId="0" borderId="13" xfId="0" applyNumberFormat="1" applyFont="1" applyBorder="1"/>
    <xf numFmtId="0" fontId="1" fillId="0" borderId="3" xfId="0" applyFont="1" applyBorder="1"/>
    <xf numFmtId="3" fontId="1" fillId="0" borderId="3" xfId="0" applyNumberFormat="1" applyFont="1" applyBorder="1"/>
    <xf numFmtId="3" fontId="1" fillId="0" borderId="15" xfId="0" applyNumberFormat="1" applyFont="1" applyBorder="1"/>
    <xf numFmtId="0" fontId="1" fillId="0" borderId="4" xfId="0" applyFont="1" applyBorder="1"/>
    <xf numFmtId="3" fontId="1" fillId="0" borderId="4" xfId="0" applyNumberFormat="1" applyFont="1" applyBorder="1"/>
    <xf numFmtId="3" fontId="0" fillId="0" borderId="28" xfId="0" applyNumberFormat="1" applyBorder="1"/>
    <xf numFmtId="3" fontId="0" fillId="0" borderId="5" xfId="0" applyNumberFormat="1" applyBorder="1"/>
    <xf numFmtId="3" fontId="0" fillId="0" borderId="41" xfId="0" applyNumberFormat="1" applyBorder="1"/>
    <xf numFmtId="0" fontId="0" fillId="3" borderId="43" xfId="0" quotePrefix="1" applyFill="1" applyBorder="1" applyAlignment="1">
      <alignment horizontal="right"/>
    </xf>
    <xf numFmtId="0" fontId="0" fillId="3" borderId="44" xfId="0" quotePrefix="1" applyFill="1" applyBorder="1" applyAlignment="1">
      <alignment horizontal="right"/>
    </xf>
    <xf numFmtId="0" fontId="4" fillId="0" borderId="5" xfId="0" applyFont="1" applyBorder="1" applyAlignment="1">
      <alignment horizontal="left" wrapText="1"/>
    </xf>
    <xf numFmtId="0" fontId="12" fillId="0" borderId="5" xfId="0" applyFont="1" applyBorder="1"/>
    <xf numFmtId="0" fontId="4" fillId="0" borderId="5" xfId="0" applyFont="1" applyBorder="1" applyAlignment="1">
      <alignment wrapText="1"/>
    </xf>
    <xf numFmtId="3" fontId="0" fillId="0" borderId="3" xfId="0" applyNumberFormat="1" applyBorder="1" applyAlignment="1">
      <alignment horizontal="right"/>
    </xf>
    <xf numFmtId="9" fontId="0" fillId="0" borderId="3" xfId="0" quotePrefix="1" applyNumberFormat="1" applyBorder="1" applyAlignment="1">
      <alignment horizontal="right"/>
    </xf>
    <xf numFmtId="1" fontId="0" fillId="0" borderId="3" xfId="0" applyNumberFormat="1" applyBorder="1"/>
    <xf numFmtId="164" fontId="0" fillId="0" borderId="3" xfId="0" applyNumberFormat="1" applyBorder="1"/>
    <xf numFmtId="3" fontId="0" fillId="0" borderId="15" xfId="0" applyNumberFormat="1" applyBorder="1" applyAlignment="1">
      <alignment horizontal="right"/>
    </xf>
    <xf numFmtId="3" fontId="0" fillId="0" borderId="4" xfId="0" applyNumberFormat="1" applyBorder="1" applyAlignment="1">
      <alignment horizontal="right"/>
    </xf>
    <xf numFmtId="3" fontId="0" fillId="0" borderId="17" xfId="0" applyNumberFormat="1" applyBorder="1" applyAlignment="1">
      <alignment horizontal="right"/>
    </xf>
    <xf numFmtId="9" fontId="0" fillId="0" borderId="15" xfId="0" quotePrefix="1" applyNumberFormat="1" applyBorder="1" applyAlignment="1">
      <alignment horizontal="right"/>
    </xf>
    <xf numFmtId="3" fontId="0" fillId="3" borderId="6" xfId="0" quotePrefix="1" applyNumberFormat="1" applyFill="1" applyBorder="1" applyAlignment="1">
      <alignment horizontal="right"/>
    </xf>
    <xf numFmtId="9" fontId="0" fillId="0" borderId="4" xfId="2" applyFont="1" applyBorder="1" applyAlignment="1">
      <alignment vertical="center"/>
    </xf>
    <xf numFmtId="1" fontId="0" fillId="0" borderId="15" xfId="0" applyNumberFormat="1" applyBorder="1"/>
    <xf numFmtId="9" fontId="0" fillId="0" borderId="17" xfId="0" applyNumberFormat="1" applyBorder="1"/>
    <xf numFmtId="164" fontId="0" fillId="0" borderId="12" xfId="0" applyNumberFormat="1" applyBorder="1"/>
    <xf numFmtId="164" fontId="0" fillId="0" borderId="4" xfId="0" applyNumberFormat="1" applyBorder="1"/>
    <xf numFmtId="164" fontId="0" fillId="0" borderId="17" xfId="0" applyNumberFormat="1" applyBorder="1"/>
    <xf numFmtId="0" fontId="0" fillId="0" borderId="6" xfId="0" applyBorder="1" applyAlignment="1">
      <alignment vertical="center"/>
    </xf>
    <xf numFmtId="164" fontId="0" fillId="0" borderId="4" xfId="0" applyNumberFormat="1" applyBorder="1" applyAlignment="1">
      <alignment vertical="center"/>
    </xf>
    <xf numFmtId="0" fontId="0" fillId="0" borderId="7" xfId="0" applyBorder="1" applyAlignment="1">
      <alignment vertical="center"/>
    </xf>
    <xf numFmtId="0" fontId="0" fillId="0" borderId="8" xfId="0" applyBorder="1" applyAlignment="1">
      <alignment horizontal="left" vertical="center" wrapText="1"/>
    </xf>
    <xf numFmtId="0" fontId="0" fillId="0" borderId="8" xfId="0" applyBorder="1" applyAlignment="1">
      <alignment vertical="center"/>
    </xf>
    <xf numFmtId="0" fontId="0" fillId="0" borderId="11" xfId="0" applyBorder="1"/>
    <xf numFmtId="0" fontId="0" fillId="0" borderId="12" xfId="0" applyBorder="1" applyAlignment="1">
      <alignment horizontal="right"/>
    </xf>
    <xf numFmtId="0" fontId="0" fillId="0" borderId="13" xfId="0" applyBorder="1" applyAlignment="1">
      <alignment horizontal="right"/>
    </xf>
    <xf numFmtId="0" fontId="0" fillId="0" borderId="16" xfId="0" applyBorder="1"/>
    <xf numFmtId="0" fontId="0" fillId="0" borderId="4" xfId="0" applyBorder="1" applyAlignment="1">
      <alignment horizontal="right"/>
    </xf>
    <xf numFmtId="0" fontId="0" fillId="0" borderId="17" xfId="0" applyBorder="1" applyAlignment="1">
      <alignment horizontal="right"/>
    </xf>
    <xf numFmtId="9" fontId="1" fillId="0" borderId="12" xfId="0" applyNumberFormat="1" applyFont="1" applyBorder="1"/>
    <xf numFmtId="9" fontId="1" fillId="0" borderId="13" xfId="0" applyNumberFormat="1" applyFont="1" applyBorder="1"/>
    <xf numFmtId="9" fontId="1" fillId="0" borderId="3" xfId="0" applyNumberFormat="1" applyFont="1" applyBorder="1"/>
    <xf numFmtId="9" fontId="1" fillId="0" borderId="15" xfId="0" applyNumberFormat="1" applyFont="1" applyBorder="1"/>
    <xf numFmtId="0" fontId="1" fillId="0" borderId="3" xfId="0" quotePrefix="1" applyFont="1" applyBorder="1" applyAlignment="1">
      <alignment horizontal="right"/>
    </xf>
    <xf numFmtId="0" fontId="1" fillId="0" borderId="15" xfId="0" quotePrefix="1" applyFont="1" applyBorder="1" applyAlignment="1">
      <alignment horizontal="right"/>
    </xf>
    <xf numFmtId="3" fontId="0" fillId="0" borderId="42" xfId="0" applyNumberFormat="1" applyBorder="1"/>
    <xf numFmtId="9" fontId="1" fillId="0" borderId="4" xfId="2" applyFont="1" applyBorder="1"/>
    <xf numFmtId="9" fontId="1" fillId="0" borderId="17" xfId="2" applyFont="1" applyBorder="1"/>
    <xf numFmtId="3" fontId="1" fillId="0" borderId="12" xfId="0" quotePrefix="1" applyNumberFormat="1" applyFont="1" applyBorder="1" applyAlignment="1">
      <alignment horizontal="right"/>
    </xf>
    <xf numFmtId="3" fontId="1" fillId="0" borderId="13" xfId="0" quotePrefix="1" applyNumberFormat="1" applyFont="1" applyBorder="1" applyAlignment="1">
      <alignment horizontal="right"/>
    </xf>
    <xf numFmtId="3" fontId="0" fillId="0" borderId="3" xfId="0" quotePrefix="1" applyNumberFormat="1" applyBorder="1" applyAlignment="1">
      <alignment horizontal="right"/>
    </xf>
    <xf numFmtId="3" fontId="0" fillId="0" borderId="15" xfId="0" quotePrefix="1" applyNumberFormat="1" applyBorder="1" applyAlignment="1">
      <alignment horizontal="right"/>
    </xf>
    <xf numFmtId="1" fontId="1" fillId="0" borderId="3" xfId="0" applyNumberFormat="1" applyFont="1" applyBorder="1"/>
    <xf numFmtId="1" fontId="1" fillId="0" borderId="15" xfId="0" applyNumberFormat="1" applyFont="1" applyBorder="1"/>
    <xf numFmtId="9" fontId="0" fillId="0" borderId="15" xfId="2" quotePrefix="1" applyFont="1" applyFill="1" applyBorder="1" applyAlignment="1">
      <alignment horizontal="right"/>
    </xf>
    <xf numFmtId="0" fontId="1" fillId="0" borderId="15" xfId="0" applyFont="1" applyBorder="1"/>
    <xf numFmtId="4" fontId="0" fillId="0" borderId="3" xfId="0" applyNumberFormat="1" applyBorder="1"/>
    <xf numFmtId="4" fontId="0" fillId="0" borderId="3" xfId="0" quotePrefix="1" applyNumberFormat="1" applyBorder="1" applyAlignment="1">
      <alignment horizontal="right"/>
    </xf>
    <xf numFmtId="164" fontId="0" fillId="0" borderId="27" xfId="0" applyNumberFormat="1" applyBorder="1"/>
    <xf numFmtId="164" fontId="0" fillId="0" borderId="28" xfId="0" applyNumberFormat="1" applyBorder="1"/>
    <xf numFmtId="164" fontId="0" fillId="0" borderId="29" xfId="0" applyNumberFormat="1" applyBorder="1"/>
    <xf numFmtId="3" fontId="0" fillId="0" borderId="48" xfId="0" applyNumberFormat="1" applyBorder="1"/>
    <xf numFmtId="3" fontId="0" fillId="0" borderId="49" xfId="0" applyNumberFormat="1" applyBorder="1"/>
    <xf numFmtId="164" fontId="0" fillId="0" borderId="50" xfId="0" applyNumberFormat="1" applyBorder="1"/>
    <xf numFmtId="164" fontId="0" fillId="3" borderId="25" xfId="0" quotePrefix="1" applyNumberFormat="1" applyFill="1" applyBorder="1" applyAlignment="1">
      <alignment horizontal="right"/>
    </xf>
    <xf numFmtId="164" fontId="0" fillId="3" borderId="24" xfId="0" quotePrefix="1" applyNumberFormat="1" applyFill="1" applyBorder="1" applyAlignment="1">
      <alignment horizontal="right"/>
    </xf>
    <xf numFmtId="164" fontId="0" fillId="3" borderId="26" xfId="0" quotePrefix="1" applyNumberFormat="1" applyFill="1" applyBorder="1" applyAlignment="1">
      <alignment horizontal="right"/>
    </xf>
    <xf numFmtId="4" fontId="1" fillId="0" borderId="3" xfId="0" applyNumberFormat="1" applyFont="1" applyBorder="1"/>
    <xf numFmtId="4" fontId="1" fillId="0" borderId="3" xfId="0" quotePrefix="1" applyNumberFormat="1" applyFont="1" applyBorder="1" applyAlignment="1">
      <alignment horizontal="right"/>
    </xf>
    <xf numFmtId="0" fontId="0" fillId="0" borderId="12" xfId="0" quotePrefix="1" applyBorder="1" applyAlignment="1">
      <alignment horizontal="right"/>
    </xf>
    <xf numFmtId="0" fontId="0" fillId="0" borderId="13" xfId="0" quotePrefix="1" applyBorder="1" applyAlignment="1">
      <alignment horizontal="right"/>
    </xf>
    <xf numFmtId="4" fontId="1" fillId="0" borderId="12" xfId="0" applyNumberFormat="1" applyFont="1" applyBorder="1"/>
    <xf numFmtId="4" fontId="1" fillId="0" borderId="15" xfId="0" applyNumberFormat="1" applyFont="1" applyBorder="1"/>
    <xf numFmtId="4" fontId="0" fillId="0" borderId="15" xfId="0" quotePrefix="1" applyNumberFormat="1" applyBorder="1" applyAlignment="1">
      <alignment horizontal="right"/>
    </xf>
    <xf numFmtId="4" fontId="1" fillId="0" borderId="15" xfId="0" quotePrefix="1" applyNumberFormat="1" applyFont="1" applyBorder="1" applyAlignment="1">
      <alignment horizontal="right"/>
    </xf>
    <xf numFmtId="4" fontId="0" fillId="0" borderId="4" xfId="0" applyNumberFormat="1" applyBorder="1"/>
    <xf numFmtId="4" fontId="0" fillId="0" borderId="4" xfId="0" quotePrefix="1" applyNumberFormat="1" applyBorder="1" applyAlignment="1">
      <alignment horizontal="right"/>
    </xf>
    <xf numFmtId="4" fontId="0" fillId="0" borderId="17" xfId="0" quotePrefix="1" applyNumberFormat="1" applyBorder="1" applyAlignment="1">
      <alignment horizontal="right"/>
    </xf>
    <xf numFmtId="4" fontId="0" fillId="0" borderId="12" xfId="0" applyNumberFormat="1" applyBorder="1"/>
    <xf numFmtId="4" fontId="1" fillId="0" borderId="12" xfId="0" quotePrefix="1" applyNumberFormat="1" applyFont="1" applyBorder="1" applyAlignment="1">
      <alignment horizontal="right"/>
    </xf>
    <xf numFmtId="4" fontId="1" fillId="0" borderId="13" xfId="0" quotePrefix="1" applyNumberFormat="1" applyFont="1" applyBorder="1" applyAlignment="1">
      <alignment horizontal="right"/>
    </xf>
    <xf numFmtId="164" fontId="0" fillId="0" borderId="28" xfId="0" quotePrefix="1" applyNumberFormat="1" applyBorder="1" applyAlignment="1">
      <alignment horizontal="right"/>
    </xf>
    <xf numFmtId="164" fontId="0" fillId="0" borderId="29" xfId="0" applyNumberFormat="1" applyBorder="1" applyAlignment="1">
      <alignment horizontal="right"/>
    </xf>
    <xf numFmtId="164" fontId="0" fillId="0" borderId="5" xfId="0" applyNumberFormat="1" applyBorder="1"/>
    <xf numFmtId="9" fontId="0" fillId="0" borderId="42" xfId="0" applyNumberFormat="1" applyBorder="1"/>
    <xf numFmtId="3" fontId="0" fillId="3" borderId="0" xfId="0" applyNumberFormat="1" applyFill="1" applyAlignment="1">
      <alignment horizontal="right"/>
    </xf>
    <xf numFmtId="164" fontId="0" fillId="0" borderId="31" xfId="0" applyNumberFormat="1" applyBorder="1"/>
    <xf numFmtId="3" fontId="0" fillId="0" borderId="27" xfId="0" applyNumberFormat="1" applyBorder="1"/>
    <xf numFmtId="3" fontId="0" fillId="3" borderId="1" xfId="0" applyNumberFormat="1" applyFill="1" applyBorder="1" applyAlignment="1">
      <alignment horizontal="right"/>
    </xf>
    <xf numFmtId="3" fontId="0" fillId="3" borderId="35" xfId="0" applyNumberFormat="1" applyFill="1" applyBorder="1" applyAlignment="1">
      <alignment horizontal="right"/>
    </xf>
    <xf numFmtId="3" fontId="0" fillId="3" borderId="36" xfId="0" applyNumberFormat="1" applyFill="1" applyBorder="1" applyAlignment="1">
      <alignment horizontal="right"/>
    </xf>
    <xf numFmtId="3" fontId="0" fillId="3" borderId="37" xfId="0" applyNumberFormat="1" applyFill="1" applyBorder="1" applyAlignment="1">
      <alignment horizontal="right"/>
    </xf>
    <xf numFmtId="3" fontId="0" fillId="3" borderId="38" xfId="0" applyNumberFormat="1" applyFill="1" applyBorder="1" applyAlignment="1">
      <alignment horizontal="right"/>
    </xf>
    <xf numFmtId="3" fontId="0" fillId="3" borderId="39" xfId="0" applyNumberFormat="1" applyFill="1" applyBorder="1" applyAlignment="1">
      <alignment horizontal="right"/>
    </xf>
    <xf numFmtId="3" fontId="0" fillId="3" borderId="33" xfId="0" applyNumberFormat="1" applyFill="1" applyBorder="1" applyAlignment="1">
      <alignment horizontal="right"/>
    </xf>
    <xf numFmtId="3" fontId="0" fillId="3" borderId="40" xfId="0" applyNumberFormat="1" applyFill="1" applyBorder="1" applyAlignment="1">
      <alignment horizontal="right"/>
    </xf>
    <xf numFmtId="3" fontId="0" fillId="0" borderId="3" xfId="0" quotePrefix="1" applyNumberFormat="1" applyBorder="1"/>
    <xf numFmtId="9" fontId="0" fillId="0" borderId="3" xfId="0" quotePrefix="1" applyNumberFormat="1" applyBorder="1"/>
    <xf numFmtId="0" fontId="0" fillId="0" borderId="3" xfId="0" quotePrefix="1" applyBorder="1"/>
    <xf numFmtId="9" fontId="0" fillId="0" borderId="3" xfId="0" applyNumberFormat="1" applyBorder="1" applyAlignment="1">
      <alignment horizontal="right"/>
    </xf>
    <xf numFmtId="2" fontId="0" fillId="0" borderId="3" xfId="0" applyNumberFormat="1" applyBorder="1"/>
    <xf numFmtId="2" fontId="0" fillId="0" borderId="3" xfId="0" quotePrefix="1" applyNumberFormat="1" applyBorder="1" applyAlignment="1">
      <alignment horizontal="right"/>
    </xf>
    <xf numFmtId="2" fontId="0" fillId="0" borderId="3" xfId="0" quotePrefix="1" applyNumberFormat="1" applyBorder="1"/>
    <xf numFmtId="0" fontId="0" fillId="0" borderId="8" xfId="0" quotePrefix="1" applyBorder="1" applyAlignment="1">
      <alignment horizontal="right"/>
    </xf>
    <xf numFmtId="9" fontId="0" fillId="0" borderId="9" xfId="0" applyNumberFormat="1" applyBorder="1"/>
    <xf numFmtId="166" fontId="0" fillId="0" borderId="12" xfId="1" applyNumberFormat="1" applyFont="1" applyFill="1" applyBorder="1"/>
    <xf numFmtId="166" fontId="0" fillId="0" borderId="13" xfId="1" applyNumberFormat="1" applyFont="1" applyFill="1" applyBorder="1"/>
    <xf numFmtId="166" fontId="0" fillId="0" borderId="15" xfId="1" applyNumberFormat="1" applyFont="1" applyFill="1" applyBorder="1" applyAlignment="1">
      <alignment horizontal="right"/>
    </xf>
    <xf numFmtId="3" fontId="0" fillId="0" borderId="12" xfId="0" quotePrefix="1" applyNumberFormat="1" applyBorder="1"/>
    <xf numFmtId="3" fontId="0" fillId="0" borderId="12" xfId="0" quotePrefix="1" applyNumberFormat="1" applyBorder="1" applyAlignment="1">
      <alignment horizontal="right"/>
    </xf>
    <xf numFmtId="3" fontId="0" fillId="0" borderId="13" xfId="0" quotePrefix="1" applyNumberFormat="1" applyBorder="1"/>
    <xf numFmtId="3" fontId="0" fillId="0" borderId="15" xfId="0" quotePrefix="1" applyNumberFormat="1" applyBorder="1"/>
    <xf numFmtId="0" fontId="0" fillId="0" borderId="7" xfId="0" applyBorder="1"/>
    <xf numFmtId="9" fontId="0" fillId="0" borderId="15" xfId="0" applyNumberFormat="1" applyBorder="1" applyAlignment="1">
      <alignment horizontal="right"/>
    </xf>
    <xf numFmtId="2" fontId="0" fillId="0" borderId="15" xfId="0" quotePrefix="1" applyNumberFormat="1" applyBorder="1" applyAlignment="1">
      <alignment horizontal="right"/>
    </xf>
    <xf numFmtId="9" fontId="0" fillId="0" borderId="4" xfId="0" quotePrefix="1" applyNumberFormat="1" applyBorder="1" applyAlignment="1">
      <alignment horizontal="right"/>
    </xf>
    <xf numFmtId="0" fontId="0" fillId="0" borderId="4" xfId="0" quotePrefix="1" applyBorder="1"/>
    <xf numFmtId="3" fontId="1" fillId="0" borderId="0" xfId="0" applyNumberFormat="1" applyFont="1"/>
    <xf numFmtId="3" fontId="1" fillId="0" borderId="3" xfId="0" quotePrefix="1" applyNumberFormat="1" applyFont="1" applyBorder="1" applyAlignment="1">
      <alignment horizontal="right"/>
    </xf>
    <xf numFmtId="165" fontId="0" fillId="0" borderId="3" xfId="0" applyNumberFormat="1" applyBorder="1" applyAlignment="1">
      <alignment vertical="center"/>
    </xf>
    <xf numFmtId="165" fontId="0" fillId="0" borderId="3" xfId="0" applyNumberFormat="1" applyBorder="1"/>
    <xf numFmtId="165" fontId="0" fillId="0" borderId="3" xfId="0" quotePrefix="1" applyNumberFormat="1" applyBorder="1" applyAlignment="1">
      <alignment horizontal="right"/>
    </xf>
    <xf numFmtId="3" fontId="0" fillId="0" borderId="3" xfId="0" applyNumberFormat="1" applyBorder="1" applyAlignment="1">
      <alignment wrapText="1"/>
    </xf>
    <xf numFmtId="3" fontId="1" fillId="0" borderId="15" xfId="0" quotePrefix="1" applyNumberFormat="1" applyFont="1" applyBorder="1" applyAlignment="1">
      <alignment horizontal="right"/>
    </xf>
    <xf numFmtId="0" fontId="0" fillId="0" borderId="15" xfId="0" quotePrefix="1" applyBorder="1"/>
    <xf numFmtId="3" fontId="0" fillId="0" borderId="16" xfId="0" applyNumberFormat="1" applyBorder="1"/>
    <xf numFmtId="3" fontId="1" fillId="0" borderId="5" xfId="0" applyNumberFormat="1" applyFont="1" applyBorder="1"/>
    <xf numFmtId="3" fontId="1" fillId="0" borderId="5" xfId="0" applyNumberFormat="1" applyFont="1" applyBorder="1" applyAlignment="1">
      <alignment horizontal="right"/>
    </xf>
    <xf numFmtId="3" fontId="1" fillId="0" borderId="41" xfId="0" applyNumberFormat="1" applyFont="1" applyBorder="1" applyAlignment="1">
      <alignment horizontal="right"/>
    </xf>
    <xf numFmtId="3" fontId="1" fillId="0" borderId="6" xfId="0" quotePrefix="1" applyNumberFormat="1" applyFont="1" applyBorder="1" applyAlignment="1">
      <alignment horizontal="right"/>
    </xf>
    <xf numFmtId="3" fontId="1" fillId="0" borderId="42" xfId="0" quotePrefix="1" applyNumberFormat="1" applyFont="1" applyBorder="1" applyAlignment="1">
      <alignment horizontal="right"/>
    </xf>
    <xf numFmtId="3" fontId="0" fillId="0" borderId="5" xfId="0" quotePrefix="1" applyNumberFormat="1" applyBorder="1" applyAlignment="1">
      <alignment horizontal="right"/>
    </xf>
    <xf numFmtId="3" fontId="0" fillId="0" borderId="41" xfId="0" quotePrefix="1" applyNumberFormat="1" applyBorder="1" applyAlignment="1">
      <alignment horizontal="right"/>
    </xf>
    <xf numFmtId="0" fontId="0" fillId="0" borderId="49" xfId="0" applyBorder="1"/>
    <xf numFmtId="3" fontId="0" fillId="3" borderId="25" xfId="0" quotePrefix="1" applyNumberFormat="1" applyFill="1" applyBorder="1" applyAlignment="1">
      <alignment horizontal="right"/>
    </xf>
    <xf numFmtId="0" fontId="1" fillId="0" borderId="21" xfId="0" applyFont="1" applyBorder="1" applyAlignment="1">
      <alignment horizontal="left" wrapText="1"/>
    </xf>
    <xf numFmtId="0" fontId="1" fillId="0" borderId="24" xfId="0" applyFont="1" applyBorder="1" applyAlignment="1">
      <alignment horizontal="left" wrapText="1"/>
    </xf>
    <xf numFmtId="0" fontId="0" fillId="0" borderId="24" xfId="0" applyBorder="1"/>
    <xf numFmtId="0" fontId="1" fillId="0" borderId="24" xfId="0" applyFont="1" applyBorder="1" applyAlignment="1">
      <alignment wrapText="1"/>
    </xf>
    <xf numFmtId="0" fontId="1" fillId="0" borderId="51" xfId="0" applyFont="1" applyBorder="1" applyAlignment="1">
      <alignment wrapText="1"/>
    </xf>
    <xf numFmtId="3" fontId="1" fillId="0" borderId="12" xfId="0" applyNumberFormat="1" applyFont="1" applyBorder="1" applyAlignment="1">
      <alignment horizontal="right"/>
    </xf>
    <xf numFmtId="3" fontId="1" fillId="0" borderId="13" xfId="0" applyNumberFormat="1" applyFont="1" applyBorder="1" applyAlignment="1">
      <alignment horizontal="right"/>
    </xf>
    <xf numFmtId="0" fontId="1" fillId="0" borderId="5" xfId="0" applyFont="1" applyBorder="1"/>
    <xf numFmtId="3" fontId="0" fillId="0" borderId="4" xfId="0" quotePrefix="1" applyNumberFormat="1" applyBorder="1" applyAlignment="1">
      <alignment horizontal="right"/>
    </xf>
    <xf numFmtId="3" fontId="0" fillId="0" borderId="17" xfId="0" quotePrefix="1" applyNumberFormat="1" applyBorder="1" applyAlignment="1">
      <alignment horizontal="right"/>
    </xf>
    <xf numFmtId="0" fontId="0" fillId="0" borderId="29" xfId="0" applyBorder="1"/>
    <xf numFmtId="0" fontId="0" fillId="3" borderId="29" xfId="0" quotePrefix="1" applyFill="1" applyBorder="1" applyAlignment="1">
      <alignment horizontal="right"/>
    </xf>
    <xf numFmtId="0" fontId="0" fillId="3" borderId="52" xfId="0" quotePrefix="1" applyFill="1" applyBorder="1" applyAlignment="1">
      <alignment horizontal="right"/>
    </xf>
    <xf numFmtId="3" fontId="0" fillId="3" borderId="52" xfId="0" quotePrefix="1" applyNumberFormat="1" applyFill="1" applyBorder="1" applyAlignment="1">
      <alignment horizontal="right"/>
    </xf>
    <xf numFmtId="3" fontId="0" fillId="3" borderId="55" xfId="0" quotePrefix="1" applyNumberFormat="1" applyFill="1" applyBorder="1" applyAlignment="1">
      <alignment horizontal="right"/>
    </xf>
    <xf numFmtId="1" fontId="0" fillId="0" borderId="4" xfId="0" applyNumberFormat="1" applyBorder="1"/>
    <xf numFmtId="1" fontId="0" fillId="0" borderId="17" xfId="0" applyNumberFormat="1" applyBorder="1"/>
    <xf numFmtId="0" fontId="0" fillId="0" borderId="27" xfId="0" applyBorder="1"/>
    <xf numFmtId="3" fontId="0" fillId="3" borderId="24" xfId="0" quotePrefix="1" applyNumberFormat="1" applyFill="1" applyBorder="1" applyAlignment="1">
      <alignment horizontal="right"/>
    </xf>
    <xf numFmtId="0" fontId="0" fillId="0" borderId="48" xfId="0" applyBorder="1"/>
    <xf numFmtId="0" fontId="0" fillId="0" borderId="17" xfId="0" quotePrefix="1" applyBorder="1"/>
    <xf numFmtId="3" fontId="1" fillId="0" borderId="4" xfId="0" quotePrefix="1" applyNumberFormat="1" applyFont="1" applyBorder="1" applyAlignment="1">
      <alignment horizontal="right"/>
    </xf>
    <xf numFmtId="3" fontId="1" fillId="0" borderId="17" xfId="0" quotePrefix="1" applyNumberFormat="1" applyFont="1" applyBorder="1" applyAlignment="1">
      <alignment horizontal="right"/>
    </xf>
    <xf numFmtId="4" fontId="0" fillId="0" borderId="3" xfId="0" applyNumberFormat="1" applyBorder="1" applyAlignment="1">
      <alignment horizontal="right"/>
    </xf>
    <xf numFmtId="165" fontId="1" fillId="0" borderId="3" xfId="0" applyNumberFormat="1" applyFont="1" applyBorder="1"/>
    <xf numFmtId="4" fontId="0" fillId="0" borderId="15" xfId="0" applyNumberFormat="1" applyBorder="1" applyAlignment="1">
      <alignment horizontal="right"/>
    </xf>
    <xf numFmtId="4" fontId="0" fillId="0" borderId="4" xfId="0" applyNumberFormat="1" applyBorder="1" applyAlignment="1">
      <alignment horizontal="right"/>
    </xf>
    <xf numFmtId="4" fontId="0" fillId="0" borderId="17" xfId="0" applyNumberFormat="1" applyBorder="1" applyAlignment="1">
      <alignment horizontal="right"/>
    </xf>
    <xf numFmtId="4" fontId="0" fillId="0" borderId="7" xfId="0" applyNumberFormat="1" applyBorder="1"/>
    <xf numFmtId="4" fontId="0" fillId="0" borderId="8" xfId="0" applyNumberFormat="1" applyBorder="1"/>
    <xf numFmtId="4" fontId="1" fillId="0" borderId="8" xfId="0" applyNumberFormat="1" applyFont="1" applyBorder="1"/>
    <xf numFmtId="4" fontId="0" fillId="0" borderId="12" xfId="0" applyNumberFormat="1" applyBorder="1" applyAlignment="1">
      <alignment horizontal="right"/>
    </xf>
    <xf numFmtId="4" fontId="0" fillId="0" borderId="13" xfId="0" applyNumberFormat="1" applyBorder="1" applyAlignment="1">
      <alignment horizontal="right"/>
    </xf>
    <xf numFmtId="9" fontId="0" fillId="0" borderId="27" xfId="2" applyFont="1" applyBorder="1"/>
    <xf numFmtId="4" fontId="0" fillId="3" borderId="27" xfId="0" applyNumberFormat="1" applyFill="1" applyBorder="1"/>
    <xf numFmtId="4" fontId="0" fillId="3" borderId="56" xfId="0" applyNumberFormat="1" applyFill="1" applyBorder="1"/>
    <xf numFmtId="4" fontId="0" fillId="3" borderId="57" xfId="0" applyNumberFormat="1" applyFill="1" applyBorder="1"/>
    <xf numFmtId="4" fontId="0" fillId="0" borderId="26" xfId="0" applyNumberFormat="1" applyBorder="1" applyAlignment="1">
      <alignment horizontal="right"/>
    </xf>
    <xf numFmtId="4" fontId="0" fillId="0" borderId="30" xfId="0" applyNumberFormat="1" applyBorder="1" applyAlignment="1">
      <alignment horizontal="right"/>
    </xf>
    <xf numFmtId="165" fontId="1" fillId="0" borderId="15" xfId="0" applyNumberFormat="1" applyFont="1" applyBorder="1" applyAlignment="1">
      <alignment horizontal="right"/>
    </xf>
    <xf numFmtId="165" fontId="0" fillId="0" borderId="4" xfId="0" applyNumberFormat="1" applyBorder="1"/>
    <xf numFmtId="3" fontId="1" fillId="0" borderId="3" xfId="0" applyNumberFormat="1" applyFont="1" applyBorder="1" applyAlignment="1">
      <alignment horizontal="right"/>
    </xf>
    <xf numFmtId="3" fontId="1" fillId="0" borderId="8" xfId="0" applyNumberFormat="1" applyFont="1" applyBorder="1"/>
    <xf numFmtId="3" fontId="1" fillId="0" borderId="8" xfId="0" applyNumberFormat="1" applyFont="1" applyBorder="1" applyAlignment="1">
      <alignment horizontal="right"/>
    </xf>
    <xf numFmtId="3" fontId="1" fillId="0" borderId="9" xfId="0" applyNumberFormat="1" applyFont="1" applyBorder="1" applyAlignment="1">
      <alignment horizontal="right"/>
    </xf>
    <xf numFmtId="4" fontId="1" fillId="0" borderId="12" xfId="0" applyNumberFormat="1" applyFont="1" applyBorder="1" applyAlignment="1">
      <alignment horizontal="right"/>
    </xf>
    <xf numFmtId="4" fontId="1" fillId="0" borderId="13" xfId="0" applyNumberFormat="1" applyFont="1" applyBorder="1" applyAlignment="1">
      <alignment horizontal="right"/>
    </xf>
    <xf numFmtId="3" fontId="0" fillId="0" borderId="3" xfId="0" applyNumberFormat="1" applyBorder="1" applyAlignment="1">
      <alignment vertical="center"/>
    </xf>
    <xf numFmtId="9" fontId="1" fillId="0" borderId="3" xfId="2" applyFont="1" applyFill="1" applyBorder="1"/>
    <xf numFmtId="9" fontId="1" fillId="0" borderId="15" xfId="2" applyFont="1" applyFill="1" applyBorder="1"/>
    <xf numFmtId="0" fontId="0" fillId="0" borderId="19" xfId="0" applyBorder="1"/>
    <xf numFmtId="164" fontId="0" fillId="0" borderId="49" xfId="0" applyNumberFormat="1" applyBorder="1"/>
    <xf numFmtId="164" fontId="0" fillId="0" borderId="3" xfId="0" applyNumberFormat="1" applyBorder="1" applyAlignment="1">
      <alignment horizontal="right"/>
    </xf>
    <xf numFmtId="164" fontId="0" fillId="0" borderId="15" xfId="0" applyNumberFormat="1" applyBorder="1"/>
    <xf numFmtId="0" fontId="0" fillId="0" borderId="30" xfId="0" applyBorder="1" applyAlignment="1">
      <alignment horizontal="right"/>
    </xf>
    <xf numFmtId="16" fontId="0" fillId="0" borderId="28" xfId="0" applyNumberFormat="1" applyBorder="1" applyAlignment="1">
      <alignment horizontal="right"/>
    </xf>
    <xf numFmtId="3" fontId="0" fillId="3" borderId="39" xfId="0" applyNumberFormat="1" applyFill="1" applyBorder="1"/>
    <xf numFmtId="3" fontId="0" fillId="3" borderId="1" xfId="0" applyNumberFormat="1" applyFill="1" applyBorder="1"/>
    <xf numFmtId="3" fontId="0" fillId="3" borderId="59" xfId="0" applyNumberFormat="1" applyFill="1" applyBorder="1"/>
    <xf numFmtId="3" fontId="0" fillId="0" borderId="51" xfId="0" applyNumberFormat="1" applyBorder="1"/>
    <xf numFmtId="0" fontId="0" fillId="3" borderId="28" xfId="0" applyFill="1" applyBorder="1"/>
    <xf numFmtId="0" fontId="0" fillId="3" borderId="58" xfId="0" applyFill="1" applyBorder="1"/>
    <xf numFmtId="0" fontId="0" fillId="3" borderId="60" xfId="0" applyFill="1" applyBorder="1" applyAlignment="1">
      <alignment horizontal="right"/>
    </xf>
    <xf numFmtId="3" fontId="0" fillId="0" borderId="24" xfId="0" quotePrefix="1" applyNumberFormat="1" applyBorder="1" applyAlignment="1">
      <alignment horizontal="right"/>
    </xf>
    <xf numFmtId="3" fontId="0" fillId="0" borderId="51" xfId="0" quotePrefix="1" applyNumberFormat="1" applyBorder="1" applyAlignment="1">
      <alignment horizontal="right"/>
    </xf>
    <xf numFmtId="0" fontId="1" fillId="0" borderId="42" xfId="0" applyFont="1" applyBorder="1"/>
    <xf numFmtId="3" fontId="0" fillId="3" borderId="0" xfId="0" quotePrefix="1" applyNumberFormat="1" applyFill="1" applyAlignment="1">
      <alignment horizontal="right"/>
    </xf>
    <xf numFmtId="3" fontId="0" fillId="3" borderId="31" xfId="0" quotePrefix="1" applyNumberFormat="1" applyFill="1" applyBorder="1" applyAlignment="1">
      <alignment horizontal="right"/>
    </xf>
    <xf numFmtId="3" fontId="0" fillId="3" borderId="32" xfId="0" quotePrefix="1" applyNumberFormat="1" applyFill="1" applyBorder="1" applyAlignment="1">
      <alignment horizontal="right"/>
    </xf>
    <xf numFmtId="3" fontId="0" fillId="3" borderId="33" xfId="0" quotePrefix="1" applyNumberFormat="1" applyFill="1" applyBorder="1" applyAlignment="1">
      <alignment horizontal="right"/>
    </xf>
    <xf numFmtId="3" fontId="0" fillId="3" borderId="43" xfId="0" quotePrefix="1" applyNumberFormat="1" applyFill="1" applyBorder="1" applyAlignment="1">
      <alignment horizontal="right"/>
    </xf>
    <xf numFmtId="3" fontId="0" fillId="3" borderId="36" xfId="0" quotePrefix="1" applyNumberFormat="1" applyFill="1" applyBorder="1" applyAlignment="1">
      <alignment horizontal="right"/>
    </xf>
    <xf numFmtId="3" fontId="0" fillId="3" borderId="40" xfId="0" quotePrefix="1" applyNumberFormat="1" applyFill="1" applyBorder="1" applyAlignment="1">
      <alignment horizontal="right"/>
    </xf>
    <xf numFmtId="3" fontId="0" fillId="3" borderId="37" xfId="0" quotePrefix="1" applyNumberFormat="1" applyFill="1" applyBorder="1" applyAlignment="1">
      <alignment horizontal="right"/>
    </xf>
    <xf numFmtId="3" fontId="0" fillId="3" borderId="38" xfId="0" quotePrefix="1" applyNumberFormat="1" applyFill="1" applyBorder="1" applyAlignment="1">
      <alignment horizontal="right"/>
    </xf>
    <xf numFmtId="9" fontId="0" fillId="0" borderId="3" xfId="2" applyFont="1" applyFill="1" applyBorder="1"/>
    <xf numFmtId="44" fontId="0" fillId="0" borderId="3" xfId="4" applyFont="1" applyBorder="1"/>
    <xf numFmtId="44" fontId="0" fillId="0" borderId="4" xfId="4" applyFont="1" applyBorder="1"/>
    <xf numFmtId="0" fontId="0" fillId="3" borderId="32" xfId="0" applyFill="1" applyBorder="1"/>
    <xf numFmtId="9" fontId="0" fillId="0" borderId="25" xfId="0" applyNumberFormat="1" applyBorder="1"/>
    <xf numFmtId="9" fontId="0" fillId="0" borderId="33" xfId="0" applyNumberFormat="1" applyBorder="1"/>
    <xf numFmtId="9" fontId="0" fillId="0" borderId="61" xfId="0" applyNumberFormat="1" applyBorder="1"/>
    <xf numFmtId="0" fontId="0" fillId="0" borderId="25" xfId="0" applyBorder="1" applyAlignment="1">
      <alignment horizontal="right"/>
    </xf>
    <xf numFmtId="9" fontId="0" fillId="0" borderId="62" xfId="0" applyNumberFormat="1" applyBorder="1"/>
    <xf numFmtId="9" fontId="0" fillId="0" borderId="31" xfId="0" applyNumberFormat="1" applyBorder="1"/>
    <xf numFmtId="9" fontId="0" fillId="0" borderId="63" xfId="0" applyNumberFormat="1" applyBorder="1" applyAlignment="1">
      <alignment horizontal="right"/>
    </xf>
    <xf numFmtId="0" fontId="0" fillId="0" borderId="25" xfId="0" applyBorder="1"/>
    <xf numFmtId="0" fontId="1" fillId="0" borderId="25" xfId="0" applyFont="1" applyBorder="1"/>
    <xf numFmtId="3" fontId="14" fillId="0" borderId="25" xfId="0" applyNumberFormat="1" applyFont="1" applyBorder="1" applyAlignment="1">
      <alignment horizontal="left" vertical="top" wrapText="1"/>
    </xf>
    <xf numFmtId="3" fontId="14" fillId="0" borderId="65" xfId="0" applyNumberFormat="1" applyFont="1" applyBorder="1" applyAlignment="1">
      <alignment horizontal="left" vertical="top" wrapText="1"/>
    </xf>
    <xf numFmtId="3" fontId="14" fillId="0" borderId="66" xfId="0" applyNumberFormat="1" applyFont="1" applyBorder="1" applyAlignment="1">
      <alignment horizontal="left" vertical="top" wrapText="1"/>
    </xf>
    <xf numFmtId="3" fontId="1" fillId="0" borderId="17" xfId="0" applyNumberFormat="1" applyFont="1" applyBorder="1"/>
    <xf numFmtId="0" fontId="0" fillId="0" borderId="0" xfId="0" applyAlignment="1">
      <alignment horizontal="right"/>
    </xf>
    <xf numFmtId="0" fontId="0" fillId="0" borderId="3" xfId="0" applyBorder="1" applyAlignment="1">
      <alignment horizontal="left"/>
    </xf>
    <xf numFmtId="3" fontId="0" fillId="0" borderId="5" xfId="0" applyNumberFormat="1" applyBorder="1" applyAlignment="1">
      <alignment horizontal="right"/>
    </xf>
    <xf numFmtId="3" fontId="0" fillId="0" borderId="41" xfId="0" applyNumberFormat="1" applyBorder="1" applyAlignment="1">
      <alignment horizontal="right"/>
    </xf>
    <xf numFmtId="3" fontId="0" fillId="0" borderId="1" xfId="0" applyNumberFormat="1" applyBorder="1"/>
    <xf numFmtId="9" fontId="0" fillId="0" borderId="12" xfId="2" applyFont="1" applyFill="1" applyBorder="1" applyAlignment="1">
      <alignment horizontal="right"/>
    </xf>
    <xf numFmtId="9" fontId="0" fillId="0" borderId="12" xfId="0" quotePrefix="1" applyNumberFormat="1" applyBorder="1" applyAlignment="1">
      <alignment horizontal="right"/>
    </xf>
    <xf numFmtId="9" fontId="0" fillId="0" borderId="13" xfId="0" applyNumberFormat="1" applyBorder="1" applyAlignment="1">
      <alignment horizontal="right"/>
    </xf>
    <xf numFmtId="9" fontId="0" fillId="0" borderId="17" xfId="0" applyNumberFormat="1" applyBorder="1" applyAlignment="1">
      <alignment horizontal="right"/>
    </xf>
    <xf numFmtId="167" fontId="0" fillId="0" borderId="0" xfId="0" applyNumberFormat="1"/>
    <xf numFmtId="167" fontId="0" fillId="0" borderId="3" xfId="0" applyNumberFormat="1" applyBorder="1"/>
    <xf numFmtId="3" fontId="0" fillId="0" borderId="0" xfId="0" applyNumberFormat="1" applyAlignment="1">
      <alignment horizontal="left"/>
    </xf>
    <xf numFmtId="168" fontId="0" fillId="0" borderId="0" xfId="0" applyNumberFormat="1"/>
    <xf numFmtId="0" fontId="0" fillId="5" borderId="0" xfId="0" applyFill="1" applyAlignment="1">
      <alignment horizontal="left" vertical="top" wrapText="1"/>
    </xf>
    <xf numFmtId="0" fontId="0" fillId="0" borderId="1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wrapText="1"/>
    </xf>
    <xf numFmtId="0" fontId="0" fillId="0" borderId="4" xfId="0" applyBorder="1" applyAlignment="1">
      <alignment horizontal="left"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horizontal="left" vertical="center"/>
    </xf>
    <xf numFmtId="0" fontId="0" fillId="0" borderId="16"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0" fillId="0" borderId="20" xfId="0" applyBorder="1" applyAlignment="1">
      <alignment horizontal="left" vertical="center"/>
    </xf>
    <xf numFmtId="3" fontId="0" fillId="3" borderId="24" xfId="0" applyNumberFormat="1" applyFill="1" applyBorder="1" applyAlignment="1">
      <alignment horizontal="center"/>
    </xf>
    <xf numFmtId="3" fontId="0" fillId="3" borderId="26" xfId="0" applyNumberFormat="1" applyFill="1" applyBorder="1" applyAlignment="1">
      <alignment horizontal="center"/>
    </xf>
    <xf numFmtId="0" fontId="1" fillId="0" borderId="40" xfId="0" applyFont="1" applyBorder="1" applyAlignment="1">
      <alignment horizontal="left"/>
    </xf>
    <xf numFmtId="0" fontId="1" fillId="0" borderId="64" xfId="0" applyFont="1" applyBorder="1" applyAlignment="1">
      <alignment horizontal="left"/>
    </xf>
    <xf numFmtId="164" fontId="0" fillId="0" borderId="12" xfId="0" applyNumberFormat="1" applyBorder="1" applyAlignment="1">
      <alignment horizontal="left" vertical="center" wrapText="1"/>
    </xf>
    <xf numFmtId="164" fontId="0" fillId="0" borderId="3" xfId="0" applyNumberFormat="1" applyBorder="1" applyAlignment="1">
      <alignment horizontal="left" vertical="center" wrapText="1"/>
    </xf>
    <xf numFmtId="164" fontId="0" fillId="0" borderId="4" xfId="0" applyNumberFormat="1" applyBorder="1" applyAlignment="1">
      <alignment horizontal="left" vertical="center" wrapText="1"/>
    </xf>
    <xf numFmtId="164" fontId="0" fillId="0" borderId="3" xfId="0" applyNumberFormat="1" applyBorder="1" applyAlignment="1">
      <alignment horizontal="left" vertical="center"/>
    </xf>
    <xf numFmtId="164" fontId="0" fillId="0" borderId="5" xfId="0" applyNumberFormat="1" applyBorder="1" applyAlignment="1">
      <alignment horizontal="left" vertical="center"/>
    </xf>
    <xf numFmtId="164" fontId="0" fillId="0" borderId="5" xfId="0" applyNumberFormat="1" applyBorder="1" applyAlignment="1">
      <alignment horizontal="left" vertical="center" wrapText="1"/>
    </xf>
    <xf numFmtId="164" fontId="0" fillId="0" borderId="12" xfId="0" applyNumberFormat="1" applyBorder="1" applyAlignment="1">
      <alignment horizontal="left" vertical="center"/>
    </xf>
    <xf numFmtId="164" fontId="0" fillId="0" borderId="4" xfId="0" applyNumberFormat="1" applyBorder="1" applyAlignment="1">
      <alignment horizontal="left" vertical="center"/>
    </xf>
    <xf numFmtId="0" fontId="0" fillId="0" borderId="24" xfId="0" applyBorder="1" applyAlignment="1">
      <alignment horizontal="left" vertical="center" wrapText="1"/>
    </xf>
    <xf numFmtId="0" fontId="0" fillId="0" borderId="24" xfId="0" applyBorder="1" applyAlignment="1">
      <alignment horizontal="center" vertical="center"/>
    </xf>
    <xf numFmtId="0" fontId="0" fillId="0" borderId="26" xfId="0" applyBorder="1" applyAlignment="1">
      <alignment horizontal="center" vertical="center"/>
    </xf>
    <xf numFmtId="3" fontId="0" fillId="0" borderId="11" xfId="0" applyNumberFormat="1" applyBorder="1" applyAlignment="1">
      <alignment horizontal="left" vertical="center"/>
    </xf>
    <xf numFmtId="3" fontId="0" fillId="0" borderId="14" xfId="0" applyNumberFormat="1" applyBorder="1" applyAlignment="1">
      <alignment horizontal="left" vertical="center"/>
    </xf>
    <xf numFmtId="3" fontId="0" fillId="0" borderId="16" xfId="0" applyNumberFormat="1" applyBorder="1" applyAlignment="1">
      <alignment horizontal="left" vertical="center"/>
    </xf>
    <xf numFmtId="3" fontId="0" fillId="0" borderId="12" xfId="0" applyNumberFormat="1" applyBorder="1" applyAlignment="1">
      <alignment horizontal="left" vertical="center" wrapText="1"/>
    </xf>
    <xf numFmtId="3" fontId="0" fillId="0" borderId="3" xfId="0" applyNumberFormat="1" applyBorder="1" applyAlignment="1">
      <alignment horizontal="left" vertical="center" wrapText="1"/>
    </xf>
    <xf numFmtId="3" fontId="0" fillId="0" borderId="4" xfId="0" applyNumberFormat="1" applyBorder="1" applyAlignment="1">
      <alignment horizontal="left" vertical="center" wrapText="1"/>
    </xf>
    <xf numFmtId="3" fontId="0" fillId="0" borderId="12" xfId="0" applyNumberFormat="1" applyBorder="1" applyAlignment="1">
      <alignment horizontal="left" vertical="center"/>
    </xf>
    <xf numFmtId="3" fontId="0" fillId="0" borderId="3" xfId="0" applyNumberFormat="1" applyBorder="1" applyAlignment="1">
      <alignment horizontal="left" vertical="center"/>
    </xf>
    <xf numFmtId="3" fontId="0" fillId="0" borderId="4" xfId="0" applyNumberFormat="1" applyBorder="1" applyAlignment="1">
      <alignment horizontal="left" vertical="center"/>
    </xf>
    <xf numFmtId="3" fontId="0" fillId="0" borderId="45" xfId="0" applyNumberFormat="1" applyBorder="1" applyAlignment="1">
      <alignment horizontal="left" vertical="center"/>
    </xf>
    <xf numFmtId="3" fontId="0" fillId="0" borderId="46" xfId="0" applyNumberFormat="1" applyBorder="1" applyAlignment="1">
      <alignment horizontal="left" vertical="center"/>
    </xf>
    <xf numFmtId="3" fontId="0" fillId="0" borderId="47" xfId="0" applyNumberFormat="1" applyBorder="1" applyAlignment="1">
      <alignment horizontal="left" vertical="center"/>
    </xf>
    <xf numFmtId="3" fontId="0" fillId="0" borderId="12" xfId="0" applyNumberFormat="1" applyBorder="1" applyAlignment="1">
      <alignment vertical="center"/>
    </xf>
    <xf numFmtId="3" fontId="0" fillId="0" borderId="3" xfId="0" applyNumberFormat="1" applyBorder="1" applyAlignment="1">
      <alignment vertical="center"/>
    </xf>
    <xf numFmtId="3" fontId="0" fillId="0" borderId="4" xfId="0" applyNumberFormat="1" applyBorder="1" applyAlignment="1">
      <alignment vertical="center"/>
    </xf>
    <xf numFmtId="0" fontId="0" fillId="0" borderId="21" xfId="0" applyBorder="1" applyAlignment="1">
      <alignment horizontal="left" vertical="center"/>
    </xf>
    <xf numFmtId="0" fontId="0" fillId="0" borderId="23" xfId="0" applyBorder="1" applyAlignment="1">
      <alignment horizontal="left" vertical="center"/>
    </xf>
    <xf numFmtId="3" fontId="0" fillId="0" borderId="48" xfId="0" applyNumberFormat="1" applyBorder="1" applyAlignment="1">
      <alignment horizontal="left" vertical="center" wrapText="1"/>
    </xf>
    <xf numFmtId="3" fontId="0" fillId="0" borderId="49" xfId="0" applyNumberFormat="1" applyBorder="1" applyAlignment="1">
      <alignment horizontal="left" vertical="center" wrapText="1"/>
    </xf>
    <xf numFmtId="3" fontId="0" fillId="0" borderId="50" xfId="0" applyNumberFormat="1" applyBorder="1" applyAlignment="1">
      <alignment horizontal="left" vertical="center" wrapText="1"/>
    </xf>
    <xf numFmtId="3" fontId="0" fillId="0" borderId="12" xfId="0" applyNumberFormat="1" applyBorder="1" applyAlignment="1">
      <alignment vertical="center" wrapText="1"/>
    </xf>
    <xf numFmtId="3" fontId="0" fillId="0" borderId="3" xfId="0" applyNumberFormat="1" applyBorder="1" applyAlignment="1">
      <alignment vertical="center" wrapText="1"/>
    </xf>
    <xf numFmtId="3" fontId="0" fillId="0" borderId="28" xfId="0" applyNumberFormat="1" applyBorder="1" applyAlignment="1">
      <alignment vertical="center" wrapText="1"/>
    </xf>
    <xf numFmtId="3" fontId="0" fillId="0" borderId="29" xfId="0" applyNumberFormat="1" applyBorder="1" applyAlignment="1">
      <alignment vertical="center" wrapText="1"/>
    </xf>
    <xf numFmtId="0" fontId="0" fillId="0" borderId="1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164" fontId="0" fillId="0" borderId="11" xfId="0" applyNumberFormat="1" applyBorder="1" applyAlignment="1">
      <alignment horizontal="left" vertical="center"/>
    </xf>
    <xf numFmtId="164" fontId="0" fillId="0" borderId="14" xfId="0" applyNumberFormat="1" applyBorder="1" applyAlignment="1">
      <alignment horizontal="left" vertical="center"/>
    </xf>
    <xf numFmtId="164" fontId="0" fillId="0" borderId="53" xfId="0" applyNumberFormat="1" applyBorder="1" applyAlignment="1">
      <alignment horizontal="left" vertical="center"/>
    </xf>
    <xf numFmtId="0" fontId="0" fillId="0" borderId="1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164" fontId="0" fillId="0" borderId="12" xfId="0" applyNumberFormat="1" applyBorder="1" applyAlignment="1">
      <alignment vertical="center"/>
    </xf>
    <xf numFmtId="164" fontId="0" fillId="0" borderId="3" xfId="0" applyNumberFormat="1" applyBorder="1" applyAlignment="1">
      <alignment vertical="center"/>
    </xf>
    <xf numFmtId="164" fontId="0" fillId="0" borderId="5" xfId="0" applyNumberFormat="1" applyBorder="1" applyAlignment="1">
      <alignment vertical="center"/>
    </xf>
    <xf numFmtId="0" fontId="0" fillId="0" borderId="6" xfId="0" applyBorder="1" applyAlignment="1">
      <alignment horizontal="left" vertical="center" wrapText="1"/>
    </xf>
    <xf numFmtId="0" fontId="0" fillId="0" borderId="54" xfId="0" applyBorder="1" applyAlignment="1">
      <alignment horizontal="left" vertical="center" wrapText="1"/>
    </xf>
    <xf numFmtId="0" fontId="0" fillId="0" borderId="14" xfId="0" applyBorder="1" applyAlignment="1">
      <alignment horizontal="left" vertical="center" wrapText="1"/>
    </xf>
    <xf numFmtId="0" fontId="0" fillId="0" borderId="16" xfId="0" applyBorder="1" applyAlignment="1">
      <alignment horizontal="left" vertical="center" wrapText="1"/>
    </xf>
    <xf numFmtId="164" fontId="0" fillId="0" borderId="16" xfId="0" applyNumberFormat="1" applyBorder="1" applyAlignment="1">
      <alignment horizontal="left" vertical="center"/>
    </xf>
    <xf numFmtId="0" fontId="0" fillId="0" borderId="11" xfId="0" applyBorder="1" applyAlignment="1">
      <alignment horizontal="left" vertical="center" wrapText="1"/>
    </xf>
    <xf numFmtId="0" fontId="0" fillId="0" borderId="12" xfId="0" applyBorder="1" applyAlignment="1">
      <alignment horizontal="left" wrapText="1"/>
    </xf>
    <xf numFmtId="4" fontId="0" fillId="0" borderId="12" xfId="0" applyNumberFormat="1" applyBorder="1" applyAlignment="1">
      <alignment horizontal="left" vertical="center" wrapText="1"/>
    </xf>
    <xf numFmtId="4" fontId="0" fillId="0" borderId="3" xfId="0" applyNumberFormat="1" applyBorder="1" applyAlignment="1">
      <alignment horizontal="left" vertical="center" wrapText="1"/>
    </xf>
    <xf numFmtId="4" fontId="0" fillId="0" borderId="4" xfId="0" applyNumberFormat="1" applyBorder="1" applyAlignment="1">
      <alignment horizontal="left" vertical="center" wrapText="1"/>
    </xf>
    <xf numFmtId="4" fontId="0" fillId="0" borderId="11" xfId="0" applyNumberFormat="1" applyBorder="1" applyAlignment="1">
      <alignment horizontal="left" vertical="center" wrapText="1"/>
    </xf>
    <xf numFmtId="4" fontId="0" fillId="0" borderId="14" xfId="0" applyNumberFormat="1" applyBorder="1" applyAlignment="1">
      <alignment horizontal="left" vertical="center" wrapText="1"/>
    </xf>
    <xf numFmtId="4" fontId="0" fillId="0" borderId="16" xfId="0" applyNumberFormat="1" applyBorder="1" applyAlignment="1">
      <alignment horizontal="left" vertical="center" wrapText="1"/>
    </xf>
    <xf numFmtId="4" fontId="0" fillId="0" borderId="3" xfId="0" applyNumberFormat="1" applyBorder="1" applyAlignment="1">
      <alignment horizontal="left" vertical="center"/>
    </xf>
    <xf numFmtId="4" fontId="0" fillId="0" borderId="12" xfId="0" applyNumberFormat="1" applyBorder="1" applyAlignment="1">
      <alignment horizontal="left" vertical="center"/>
    </xf>
    <xf numFmtId="3" fontId="0" fillId="0" borderId="6" xfId="0" applyNumberFormat="1" applyBorder="1" applyAlignment="1">
      <alignment horizontal="left" vertical="center" wrapText="1"/>
    </xf>
    <xf numFmtId="3" fontId="0" fillId="0" borderId="54" xfId="0" applyNumberFormat="1" applyBorder="1" applyAlignment="1">
      <alignment horizontal="left" vertical="center"/>
    </xf>
    <xf numFmtId="3" fontId="2" fillId="4" borderId="0" xfId="0" applyNumberFormat="1" applyFont="1" applyFill="1" applyAlignment="1">
      <alignment horizontal="center" textRotation="90"/>
    </xf>
    <xf numFmtId="3" fontId="0" fillId="0" borderId="11" xfId="0" applyNumberFormat="1" applyBorder="1" applyAlignment="1">
      <alignment horizontal="left" vertical="center" wrapText="1"/>
    </xf>
    <xf numFmtId="3" fontId="0" fillId="0" borderId="14" xfId="0" applyNumberFormat="1" applyBorder="1" applyAlignment="1">
      <alignment horizontal="left" vertical="center" wrapText="1"/>
    </xf>
    <xf numFmtId="3" fontId="0" fillId="0" borderId="16" xfId="0" applyNumberFormat="1" applyBorder="1" applyAlignment="1">
      <alignment horizontal="left" vertical="center" wrapText="1"/>
    </xf>
    <xf numFmtId="0" fontId="3" fillId="2" borderId="0" xfId="0" applyFont="1" applyFill="1" applyAlignment="1">
      <alignment horizontal="center" vertical="center" textRotation="90"/>
    </xf>
    <xf numFmtId="3" fontId="0" fillId="0" borderId="6" xfId="0" applyNumberFormat="1" applyBorder="1" applyAlignment="1">
      <alignment horizontal="left" vertical="center"/>
    </xf>
    <xf numFmtId="0" fontId="3" fillId="4" borderId="0" xfId="0" applyFont="1" applyFill="1" applyAlignment="1">
      <alignment horizontal="center" vertical="center" textRotation="90"/>
    </xf>
    <xf numFmtId="0" fontId="0" fillId="0" borderId="54" xfId="0" applyBorder="1" applyAlignment="1">
      <alignment horizontal="left" vertical="center"/>
    </xf>
    <xf numFmtId="0" fontId="0" fillId="0" borderId="6" xfId="0" applyBorder="1" applyAlignment="1">
      <alignment horizontal="left" vertical="center"/>
    </xf>
    <xf numFmtId="0" fontId="3" fillId="2" borderId="0" xfId="0" applyFont="1" applyFill="1" applyAlignment="1">
      <alignment horizontal="center" vertical="center" textRotation="90" wrapText="1"/>
    </xf>
    <xf numFmtId="3" fontId="3" fillId="2" borderId="0" xfId="0" applyNumberFormat="1" applyFont="1" applyFill="1" applyAlignment="1">
      <alignment horizontal="center" vertical="center" textRotation="90"/>
    </xf>
    <xf numFmtId="0" fontId="0" fillId="0" borderId="5" xfId="0" applyBorder="1" applyAlignment="1">
      <alignment horizontal="left" vertical="center" wrapText="1"/>
    </xf>
    <xf numFmtId="0" fontId="0" fillId="0" borderId="53" xfId="0" applyBorder="1" applyAlignment="1">
      <alignment horizontal="left" vertical="center"/>
    </xf>
    <xf numFmtId="0" fontId="0" fillId="0" borderId="5" xfId="0" applyBorder="1" applyAlignment="1">
      <alignment horizontal="left" vertical="center"/>
    </xf>
    <xf numFmtId="4" fontId="0" fillId="0" borderId="21" xfId="0" applyNumberFormat="1" applyBorder="1" applyAlignment="1">
      <alignment horizontal="left" vertical="center"/>
    </xf>
    <xf numFmtId="4" fontId="0" fillId="0" borderId="22" xfId="0" applyNumberFormat="1" applyBorder="1" applyAlignment="1">
      <alignment horizontal="left" vertical="center"/>
    </xf>
    <xf numFmtId="4" fontId="0" fillId="0" borderId="23" xfId="0" applyNumberFormat="1" applyBorder="1" applyAlignment="1">
      <alignment horizontal="left" vertical="center"/>
    </xf>
    <xf numFmtId="4" fontId="0" fillId="0" borderId="24" xfId="0" applyNumberFormat="1" applyBorder="1" applyAlignment="1">
      <alignment horizontal="left" vertical="center"/>
    </xf>
    <xf numFmtId="4" fontId="0" fillId="0" borderId="25" xfId="0" applyNumberFormat="1" applyBorder="1" applyAlignment="1">
      <alignment horizontal="left" vertical="center"/>
    </xf>
    <xf numFmtId="4" fontId="0" fillId="0" borderId="26" xfId="0" applyNumberFormat="1" applyBorder="1" applyAlignment="1">
      <alignment horizontal="left" vertical="center"/>
    </xf>
    <xf numFmtId="0" fontId="0" fillId="0" borderId="24" xfId="0" applyBorder="1" applyAlignment="1">
      <alignment horizontal="left" vertical="center"/>
    </xf>
    <xf numFmtId="4" fontId="0" fillId="0" borderId="11" xfId="0" applyNumberFormat="1" applyBorder="1" applyAlignment="1">
      <alignment horizontal="left" vertical="center"/>
    </xf>
    <xf numFmtId="4" fontId="0" fillId="0" borderId="16" xfId="0" applyNumberFormat="1" applyBorder="1" applyAlignment="1">
      <alignment horizontal="left" vertical="center"/>
    </xf>
    <xf numFmtId="4" fontId="0" fillId="0" borderId="4" xfId="0" applyNumberFormat="1" applyBorder="1" applyAlignment="1">
      <alignment horizontal="left" vertical="center"/>
    </xf>
    <xf numFmtId="0" fontId="0" fillId="0" borderId="22" xfId="0" applyBorder="1" applyAlignment="1">
      <alignment horizontal="left" vertical="center"/>
    </xf>
  </cellXfs>
  <cellStyles count="5">
    <cellStyle name="Comma" xfId="1" builtinId="3"/>
    <cellStyle name="Currency" xfId="4" builtinId="4"/>
    <cellStyle name="Normal" xfId="0" builtinId="0"/>
    <cellStyle name="Normal 3" xfId="3" xr:uid="{D15550B6-8244-42E1-AD1C-99357743BDDF}"/>
    <cellStyle name="Percent" xfId="2" builtinId="5"/>
  </cellStyles>
  <dxfs count="0"/>
  <tableStyles count="0" defaultTableStyle="TableStyleMedium2" defaultPivotStyle="PivotStyleLight16"/>
  <colors>
    <mruColors>
      <color rgb="FFF690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6350</xdr:colOff>
      <xdr:row>2</xdr:row>
      <xdr:rowOff>19050</xdr:rowOff>
    </xdr:from>
    <xdr:to>
      <xdr:col>3</xdr:col>
      <xdr:colOff>644525</xdr:colOff>
      <xdr:row>6</xdr:row>
      <xdr:rowOff>169184</xdr:rowOff>
    </xdr:to>
    <xdr:pic>
      <xdr:nvPicPr>
        <xdr:cNvPr id="2" name="Picture 1">
          <a:extLst>
            <a:ext uri="{FF2B5EF4-FFF2-40B4-BE49-F238E27FC236}">
              <a16:creationId xmlns:a16="http://schemas.microsoft.com/office/drawing/2014/main" id="{E8CF5970-EEBE-4970-9DFD-476C480DE768}"/>
            </a:ext>
          </a:extLst>
        </xdr:cNvPr>
        <xdr:cNvPicPr>
          <a:picLocks noChangeAspect="1"/>
        </xdr:cNvPicPr>
      </xdr:nvPicPr>
      <xdr:blipFill>
        <a:blip xmlns:r="http://schemas.openxmlformats.org/officeDocument/2006/relationships" r:embed="rId1"/>
        <a:stretch>
          <a:fillRect/>
        </a:stretch>
      </xdr:blipFill>
      <xdr:spPr>
        <a:xfrm>
          <a:off x="476250" y="381000"/>
          <a:ext cx="2914650" cy="87403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Cara Rockwood" id="{08388866-CA8F-4F27-9CD7-32FE23866100}" userId="S::cara.rockwood@alamosgold.com::8a14f041-377d-405e-9035-295e5995b70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94" dT="2023-05-15T14:39:03.32" personId="{08388866-CA8F-4F27-9CD7-32FE23866100}" id="{C998DB1E-DF6A-4E6F-A672-0EC479861FA2}">
    <text>GRI Topic DIsclosure "Effluents and Waste" 2016</text>
  </threadedComment>
  <threadedComment ref="B97" dT="2023-05-15T14:39:13.84" personId="{08388866-CA8F-4F27-9CD7-32FE23866100}" id="{F01CF24F-F828-46C3-B07C-B32CD427EEE7}">
    <text>GRI Topic Disclosure "Waste" 2020</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7B8CF3-5DE6-4CBD-ABB6-4595766AAFCC}">
  <dimension ref="B9:K26"/>
  <sheetViews>
    <sheetView tabSelected="1" zoomScale="85" zoomScaleNormal="85" workbookViewId="0"/>
  </sheetViews>
  <sheetFormatPr defaultColWidth="8.7109375" defaultRowHeight="15" x14ac:dyDescent="0.25"/>
  <cols>
    <col min="1" max="1" width="6.7109375" style="12" customWidth="1"/>
    <col min="2" max="2" width="18.140625" style="12" customWidth="1"/>
    <col min="3" max="3" width="14.5703125" style="12" customWidth="1"/>
    <col min="4" max="4" width="22.140625" style="12" customWidth="1"/>
    <col min="5" max="5" width="29.42578125" style="12" customWidth="1"/>
    <col min="6" max="6" width="24.140625" style="12" customWidth="1"/>
    <col min="7" max="16384" width="8.7109375" style="12"/>
  </cols>
  <sheetData>
    <row r="9" spans="2:11" ht="20.100000000000001" customHeight="1" x14ac:dyDescent="0.25">
      <c r="B9" s="13" t="s">
        <v>0</v>
      </c>
      <c r="C9" s="14"/>
      <c r="D9" s="14"/>
      <c r="E9" s="14"/>
      <c r="F9" s="14"/>
      <c r="G9" s="14"/>
      <c r="H9" s="14"/>
      <c r="I9" s="14"/>
      <c r="J9" s="14"/>
      <c r="K9" s="14"/>
    </row>
    <row r="10" spans="2:11" x14ac:dyDescent="0.25">
      <c r="B10" s="334" t="s">
        <v>1</v>
      </c>
      <c r="C10" s="334"/>
      <c r="D10" s="334"/>
      <c r="E10" s="334"/>
      <c r="F10" s="334"/>
      <c r="G10" s="334"/>
      <c r="H10" s="334"/>
      <c r="I10" s="334"/>
      <c r="J10" s="334"/>
      <c r="K10" s="14"/>
    </row>
    <row r="11" spans="2:11" x14ac:dyDescent="0.25">
      <c r="B11" s="14" t="s">
        <v>2</v>
      </c>
      <c r="C11" s="14"/>
      <c r="D11" s="14"/>
      <c r="E11" s="14"/>
      <c r="F11" s="14"/>
      <c r="G11" s="14"/>
      <c r="H11" s="14"/>
      <c r="I11" s="14"/>
      <c r="J11" s="14"/>
      <c r="K11" s="14"/>
    </row>
    <row r="12" spans="2:11" x14ac:dyDescent="0.25">
      <c r="B12" s="14"/>
      <c r="C12" s="14"/>
      <c r="D12" s="14"/>
      <c r="E12" s="14"/>
      <c r="F12" s="14"/>
      <c r="G12" s="14"/>
      <c r="H12" s="14"/>
      <c r="I12" s="14"/>
      <c r="J12" s="14"/>
      <c r="K12" s="14"/>
    </row>
    <row r="13" spans="2:11" ht="14.45" customHeight="1" x14ac:dyDescent="0.25">
      <c r="B13" s="334" t="s">
        <v>463</v>
      </c>
      <c r="C13" s="334"/>
      <c r="D13" s="334"/>
      <c r="E13" s="334"/>
      <c r="F13" s="334"/>
      <c r="G13" s="334"/>
      <c r="H13" s="334"/>
      <c r="I13" s="334"/>
      <c r="J13" s="334"/>
      <c r="K13" s="334"/>
    </row>
    <row r="14" spans="2:11" x14ac:dyDescent="0.25">
      <c r="B14" s="334"/>
      <c r="C14" s="334"/>
      <c r="D14" s="334"/>
      <c r="E14" s="334"/>
      <c r="F14" s="334"/>
      <c r="G14" s="334"/>
      <c r="H14" s="334"/>
      <c r="I14" s="334"/>
      <c r="J14" s="334"/>
      <c r="K14" s="334"/>
    </row>
    <row r="15" spans="2:11" x14ac:dyDescent="0.25">
      <c r="B15" s="334"/>
      <c r="C15" s="334"/>
      <c r="D15" s="334"/>
      <c r="E15" s="334"/>
      <c r="F15" s="334"/>
      <c r="G15" s="334"/>
      <c r="H15" s="334"/>
      <c r="I15" s="334"/>
      <c r="J15" s="334"/>
      <c r="K15" s="334"/>
    </row>
    <row r="16" spans="2:11" x14ac:dyDescent="0.25">
      <c r="B16" s="334"/>
      <c r="C16" s="334"/>
      <c r="D16" s="334"/>
      <c r="E16" s="334"/>
      <c r="F16" s="334"/>
      <c r="G16" s="334"/>
      <c r="H16" s="334"/>
      <c r="I16" s="334"/>
      <c r="J16" s="334"/>
      <c r="K16" s="334"/>
    </row>
    <row r="17" spans="2:11" x14ac:dyDescent="0.25">
      <c r="B17" s="334"/>
      <c r="C17" s="334"/>
      <c r="D17" s="334"/>
      <c r="E17" s="334"/>
      <c r="F17" s="334"/>
      <c r="G17" s="334"/>
      <c r="H17" s="334"/>
      <c r="I17" s="334"/>
      <c r="J17" s="334"/>
      <c r="K17" s="334"/>
    </row>
    <row r="18" spans="2:11" x14ac:dyDescent="0.25">
      <c r="B18" s="334"/>
      <c r="C18" s="334"/>
      <c r="D18" s="334"/>
      <c r="E18" s="334"/>
      <c r="F18" s="334"/>
      <c r="G18" s="334"/>
      <c r="H18" s="334"/>
      <c r="I18" s="334"/>
      <c r="J18" s="334"/>
      <c r="K18" s="334"/>
    </row>
    <row r="19" spans="2:11" x14ac:dyDescent="0.25">
      <c r="B19" s="334"/>
      <c r="C19" s="334"/>
      <c r="D19" s="334"/>
      <c r="E19" s="334"/>
      <c r="F19" s="334"/>
      <c r="G19" s="334"/>
      <c r="H19" s="334"/>
      <c r="I19" s="334"/>
      <c r="J19" s="334"/>
      <c r="K19" s="334"/>
    </row>
    <row r="20" spans="2:11" x14ac:dyDescent="0.25">
      <c r="B20" s="334"/>
      <c r="C20" s="334"/>
      <c r="D20" s="334"/>
      <c r="E20" s="334"/>
      <c r="F20" s="334"/>
      <c r="G20" s="334"/>
      <c r="H20" s="334"/>
      <c r="I20" s="334"/>
      <c r="J20" s="334"/>
      <c r="K20" s="334"/>
    </row>
    <row r="21" spans="2:11" x14ac:dyDescent="0.25">
      <c r="B21" s="334"/>
      <c r="C21" s="334"/>
      <c r="D21" s="334"/>
      <c r="E21" s="334"/>
      <c r="F21" s="334"/>
      <c r="G21" s="334"/>
      <c r="H21" s="334"/>
      <c r="I21" s="334"/>
      <c r="J21" s="334"/>
      <c r="K21" s="334"/>
    </row>
    <row r="22" spans="2:11" ht="14.45" customHeight="1" x14ac:dyDescent="0.25">
      <c r="B22" s="334"/>
      <c r="C22" s="334"/>
      <c r="D22" s="334"/>
      <c r="E22" s="334"/>
      <c r="F22" s="334"/>
      <c r="G22" s="334"/>
      <c r="H22" s="334"/>
      <c r="I22" s="334"/>
      <c r="J22" s="334"/>
      <c r="K22" s="334"/>
    </row>
    <row r="23" spans="2:11" ht="392.25" customHeight="1" x14ac:dyDescent="0.25">
      <c r="B23" s="334"/>
      <c r="C23" s="334"/>
      <c r="D23" s="334"/>
      <c r="E23" s="334"/>
      <c r="F23" s="334"/>
      <c r="G23" s="334"/>
      <c r="H23" s="334"/>
      <c r="I23" s="334"/>
      <c r="J23" s="334"/>
      <c r="K23" s="334"/>
    </row>
    <row r="24" spans="2:11" x14ac:dyDescent="0.25">
      <c r="B24" s="15"/>
      <c r="C24" s="15"/>
      <c r="D24" s="15"/>
      <c r="E24" s="15"/>
      <c r="F24" s="15"/>
      <c r="G24" s="15"/>
      <c r="H24" s="15"/>
      <c r="I24" s="15"/>
      <c r="J24" s="15"/>
      <c r="K24" s="15"/>
    </row>
    <row r="25" spans="2:11" x14ac:dyDescent="0.25">
      <c r="B25" s="15"/>
      <c r="C25" s="15"/>
      <c r="D25" s="15"/>
      <c r="E25" s="15"/>
      <c r="F25" s="15"/>
      <c r="G25" s="15"/>
      <c r="H25" s="15"/>
      <c r="I25" s="15"/>
      <c r="J25" s="15"/>
      <c r="K25" s="15"/>
    </row>
    <row r="26" spans="2:11" ht="57.95" customHeight="1" x14ac:dyDescent="0.25"/>
  </sheetData>
  <mergeCells count="2">
    <mergeCell ref="B10:J10"/>
    <mergeCell ref="B13:K23"/>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BDD99-1A10-49FF-BCCA-21F428A85FDC}">
  <dimension ref="B1:O33"/>
  <sheetViews>
    <sheetView zoomScale="80" zoomScaleNormal="80" workbookViewId="0">
      <pane ySplit="1" topLeftCell="A2" activePane="bottomLeft" state="frozen"/>
      <selection pane="bottomLeft" activeCell="B1" sqref="B1"/>
    </sheetView>
  </sheetViews>
  <sheetFormatPr defaultRowHeight="15" x14ac:dyDescent="0.25"/>
  <cols>
    <col min="1" max="1" width="1.85546875" customWidth="1"/>
    <col min="2" max="2" width="9.7109375" style="2" customWidth="1"/>
    <col min="3" max="3" width="45.140625" style="2" customWidth="1"/>
    <col min="4" max="4" width="14.28515625" customWidth="1"/>
    <col min="5" max="5" width="28" customWidth="1"/>
    <col min="6" max="6" width="27.140625" customWidth="1"/>
    <col min="7" max="7" width="12.28515625" customWidth="1"/>
    <col min="8" max="8" width="15.85546875" customWidth="1"/>
    <col min="9" max="9" width="16.28515625" customWidth="1"/>
    <col min="10" max="10" width="17.42578125" customWidth="1"/>
    <col min="11" max="11" width="17.7109375" customWidth="1"/>
    <col min="12" max="12" width="15.140625" customWidth="1"/>
    <col min="13" max="13" width="19" customWidth="1"/>
    <col min="14" max="14" width="23.5703125" customWidth="1"/>
    <col min="15" max="15" width="21.42578125" customWidth="1"/>
  </cols>
  <sheetData>
    <row r="1" spans="2:15" ht="32.25" thickBot="1" x14ac:dyDescent="0.3">
      <c r="B1" s="1" t="s">
        <v>3</v>
      </c>
      <c r="C1" s="17" t="s">
        <v>4</v>
      </c>
      <c r="D1" s="17" t="s">
        <v>5</v>
      </c>
      <c r="E1" s="18"/>
      <c r="F1" s="18"/>
      <c r="G1" s="18"/>
      <c r="H1" s="19" t="s">
        <v>6</v>
      </c>
      <c r="I1" s="19" t="s">
        <v>7</v>
      </c>
      <c r="J1" s="19" t="s">
        <v>8</v>
      </c>
      <c r="K1" s="19" t="s">
        <v>9</v>
      </c>
      <c r="L1" s="19" t="s">
        <v>10</v>
      </c>
      <c r="M1" s="19" t="s">
        <v>11</v>
      </c>
      <c r="N1" s="19" t="s">
        <v>12</v>
      </c>
      <c r="O1" s="19" t="s">
        <v>13</v>
      </c>
    </row>
    <row r="2" spans="2:15" x14ac:dyDescent="0.25">
      <c r="B2" s="349" t="s">
        <v>14</v>
      </c>
      <c r="C2" s="335" t="s">
        <v>15</v>
      </c>
      <c r="D2" s="346" t="s">
        <v>16</v>
      </c>
      <c r="E2" s="335" t="s">
        <v>17</v>
      </c>
      <c r="F2" s="36" t="s">
        <v>18</v>
      </c>
      <c r="G2" s="36"/>
      <c r="H2" s="61">
        <v>0.66</v>
      </c>
      <c r="I2" s="76"/>
      <c r="J2" s="70"/>
      <c r="K2" s="70"/>
      <c r="L2" s="70"/>
      <c r="M2" s="70"/>
      <c r="N2" s="70"/>
      <c r="O2" s="71"/>
    </row>
    <row r="3" spans="2:15" x14ac:dyDescent="0.25">
      <c r="B3" s="350"/>
      <c r="C3" s="336"/>
      <c r="D3" s="347"/>
      <c r="E3" s="336"/>
      <c r="F3" s="22" t="s">
        <v>19</v>
      </c>
      <c r="G3" s="22"/>
      <c r="H3" s="62">
        <v>0.33</v>
      </c>
      <c r="I3" s="68"/>
      <c r="J3" s="20"/>
      <c r="K3" s="20"/>
      <c r="L3" s="20"/>
      <c r="M3" s="20"/>
      <c r="N3" s="20"/>
      <c r="O3" s="72"/>
    </row>
    <row r="4" spans="2:15" x14ac:dyDescent="0.25">
      <c r="B4" s="350"/>
      <c r="C4" s="336"/>
      <c r="D4" s="347"/>
      <c r="E4" s="336"/>
      <c r="F4" s="22" t="s">
        <v>20</v>
      </c>
      <c r="G4" s="22"/>
      <c r="H4" s="62">
        <v>0</v>
      </c>
      <c r="I4" s="68"/>
      <c r="J4" s="20"/>
      <c r="K4" s="20"/>
      <c r="L4" s="20"/>
      <c r="M4" s="20"/>
      <c r="N4" s="20"/>
      <c r="O4" s="72"/>
    </row>
    <row r="5" spans="2:15" x14ac:dyDescent="0.25">
      <c r="B5" s="350"/>
      <c r="C5" s="336"/>
      <c r="D5" s="347"/>
      <c r="E5" s="336"/>
      <c r="F5" s="22" t="s">
        <v>21</v>
      </c>
      <c r="G5" s="22"/>
      <c r="H5" s="62">
        <v>0</v>
      </c>
      <c r="I5" s="68"/>
      <c r="J5" s="20"/>
      <c r="K5" s="20"/>
      <c r="L5" s="20"/>
      <c r="M5" s="20"/>
      <c r="N5" s="20"/>
      <c r="O5" s="72"/>
    </row>
    <row r="6" spans="2:15" x14ac:dyDescent="0.25">
      <c r="B6" s="350"/>
      <c r="C6" s="336"/>
      <c r="D6" s="347"/>
      <c r="E6" s="336"/>
      <c r="F6" s="22" t="s">
        <v>22</v>
      </c>
      <c r="G6" s="22"/>
      <c r="H6" s="62">
        <v>0</v>
      </c>
      <c r="I6" s="68"/>
      <c r="J6" s="20"/>
      <c r="K6" s="20"/>
      <c r="L6" s="20"/>
      <c r="M6" s="20"/>
      <c r="N6" s="20"/>
      <c r="O6" s="72"/>
    </row>
    <row r="7" spans="2:15" x14ac:dyDescent="0.25">
      <c r="B7" s="350"/>
      <c r="C7" s="336"/>
      <c r="D7" s="347"/>
      <c r="E7" s="336"/>
      <c r="F7" s="22" t="s">
        <v>23</v>
      </c>
      <c r="G7" s="22"/>
      <c r="H7" s="62">
        <v>0</v>
      </c>
      <c r="I7" s="68"/>
      <c r="J7" s="20"/>
      <c r="K7" s="20"/>
      <c r="L7" s="20"/>
      <c r="M7" s="20"/>
      <c r="N7" s="20"/>
      <c r="O7" s="72"/>
    </row>
    <row r="8" spans="2:15" x14ac:dyDescent="0.25">
      <c r="B8" s="350"/>
      <c r="C8" s="336"/>
      <c r="D8" s="347"/>
      <c r="E8" s="336"/>
      <c r="F8" s="22" t="s">
        <v>24</v>
      </c>
      <c r="G8" s="22"/>
      <c r="H8" s="62">
        <v>0</v>
      </c>
      <c r="I8" s="68"/>
      <c r="J8" s="20"/>
      <c r="K8" s="20"/>
      <c r="L8" s="20"/>
      <c r="M8" s="20"/>
      <c r="N8" s="20"/>
      <c r="O8" s="72"/>
    </row>
    <row r="9" spans="2:15" ht="15.75" thickBot="1" x14ac:dyDescent="0.3">
      <c r="B9" s="351"/>
      <c r="C9" s="337"/>
      <c r="D9" s="348"/>
      <c r="E9" s="337"/>
      <c r="F9" s="24" t="s">
        <v>25</v>
      </c>
      <c r="G9" s="24"/>
      <c r="H9" s="63">
        <v>1</v>
      </c>
      <c r="I9" s="77"/>
      <c r="J9" s="73"/>
      <c r="K9" s="73"/>
      <c r="L9" s="73"/>
      <c r="M9" s="73"/>
      <c r="N9" s="73"/>
      <c r="O9" s="74"/>
    </row>
    <row r="10" spans="2:15" ht="15.75" thickBot="1" x14ac:dyDescent="0.3">
      <c r="B10" s="41" t="s">
        <v>26</v>
      </c>
      <c r="C10" s="59" t="s">
        <v>27</v>
      </c>
      <c r="D10" s="64" t="s">
        <v>28</v>
      </c>
      <c r="E10" s="64" t="s">
        <v>29</v>
      </c>
      <c r="F10" s="64"/>
      <c r="G10" s="64"/>
      <c r="H10" s="75">
        <v>16</v>
      </c>
      <c r="I10" s="64">
        <v>8</v>
      </c>
      <c r="J10" s="64">
        <v>2</v>
      </c>
      <c r="K10" s="64">
        <v>6</v>
      </c>
      <c r="L10" s="64">
        <v>0</v>
      </c>
      <c r="M10" s="64">
        <v>0</v>
      </c>
      <c r="N10" s="64">
        <v>0</v>
      </c>
      <c r="O10" s="65">
        <v>0</v>
      </c>
    </row>
    <row r="11" spans="2:15" x14ac:dyDescent="0.25">
      <c r="B11" s="352" t="s">
        <v>30</v>
      </c>
      <c r="C11" s="335" t="s">
        <v>31</v>
      </c>
      <c r="D11" s="36" t="s">
        <v>28</v>
      </c>
      <c r="E11" s="335" t="s">
        <v>32</v>
      </c>
      <c r="F11" s="36" t="s">
        <v>33</v>
      </c>
      <c r="G11" s="36" t="s">
        <v>34</v>
      </c>
      <c r="H11" s="36">
        <v>2</v>
      </c>
      <c r="I11" s="36">
        <v>0</v>
      </c>
      <c r="J11" s="36">
        <v>0</v>
      </c>
      <c r="K11" s="36">
        <v>2</v>
      </c>
      <c r="L11" s="36">
        <v>0</v>
      </c>
      <c r="M11" s="36">
        <v>0</v>
      </c>
      <c r="N11" s="36">
        <v>0</v>
      </c>
      <c r="O11" s="39">
        <v>0</v>
      </c>
    </row>
    <row r="12" spans="2:15" x14ac:dyDescent="0.25">
      <c r="B12" s="353"/>
      <c r="C12" s="336"/>
      <c r="D12" s="22" t="s">
        <v>35</v>
      </c>
      <c r="E12" s="336"/>
      <c r="F12" s="22"/>
      <c r="G12" s="22" t="s">
        <v>36</v>
      </c>
      <c r="H12" s="305">
        <v>9447</v>
      </c>
      <c r="I12" s="22">
        <v>0</v>
      </c>
      <c r="J12" s="22">
        <v>0</v>
      </c>
      <c r="K12" s="305">
        <v>9447</v>
      </c>
      <c r="L12" s="22">
        <v>0</v>
      </c>
      <c r="M12" s="22">
        <v>0</v>
      </c>
      <c r="N12" s="22">
        <v>0</v>
      </c>
      <c r="O12" s="40">
        <v>0</v>
      </c>
    </row>
    <row r="13" spans="2:15" x14ac:dyDescent="0.25">
      <c r="B13" s="353"/>
      <c r="C13" s="336"/>
      <c r="D13" s="22" t="s">
        <v>28</v>
      </c>
      <c r="E13" s="336"/>
      <c r="F13" s="22" t="s">
        <v>37</v>
      </c>
      <c r="G13" s="22"/>
      <c r="H13" s="22">
        <v>0</v>
      </c>
      <c r="I13" s="22">
        <v>0</v>
      </c>
      <c r="J13" s="22">
        <v>0</v>
      </c>
      <c r="K13" s="22">
        <v>0</v>
      </c>
      <c r="L13" s="22">
        <v>0</v>
      </c>
      <c r="M13" s="22">
        <v>0</v>
      </c>
      <c r="N13" s="22">
        <v>0</v>
      </c>
      <c r="O13" s="40">
        <v>0</v>
      </c>
    </row>
    <row r="14" spans="2:15" x14ac:dyDescent="0.25">
      <c r="B14" s="353"/>
      <c r="C14" s="336"/>
      <c r="D14" s="22" t="s">
        <v>28</v>
      </c>
      <c r="E14" s="338" t="s">
        <v>38</v>
      </c>
      <c r="F14" s="22" t="s">
        <v>33</v>
      </c>
      <c r="G14" s="22" t="s">
        <v>34</v>
      </c>
      <c r="H14" s="22">
        <v>2</v>
      </c>
      <c r="I14" s="22">
        <v>1</v>
      </c>
      <c r="J14" s="22">
        <v>1</v>
      </c>
      <c r="K14" s="22">
        <v>0</v>
      </c>
      <c r="L14" s="22">
        <v>0</v>
      </c>
      <c r="M14" s="22">
        <v>0</v>
      </c>
      <c r="N14" s="22">
        <v>0</v>
      </c>
      <c r="O14" s="40">
        <v>0</v>
      </c>
    </row>
    <row r="15" spans="2:15" s="5" customFormat="1" ht="15.75" thickBot="1" x14ac:dyDescent="0.3">
      <c r="B15" s="354"/>
      <c r="C15" s="337"/>
      <c r="D15" s="42" t="s">
        <v>35</v>
      </c>
      <c r="E15" s="339"/>
      <c r="F15" s="42"/>
      <c r="G15" s="42" t="s">
        <v>36</v>
      </c>
      <c r="H15" s="306">
        <v>13946</v>
      </c>
      <c r="I15" s="306">
        <v>6500</v>
      </c>
      <c r="J15" s="306">
        <v>7446</v>
      </c>
      <c r="K15" s="42">
        <v>0</v>
      </c>
      <c r="L15" s="42">
        <v>0</v>
      </c>
      <c r="M15" s="42">
        <v>0</v>
      </c>
      <c r="N15" s="42">
        <v>0</v>
      </c>
      <c r="O15" s="43">
        <v>0</v>
      </c>
    </row>
    <row r="16" spans="2:15" ht="15.75" thickBot="1" x14ac:dyDescent="0.3">
      <c r="B16" s="34" t="s">
        <v>39</v>
      </c>
      <c r="C16" s="35" t="s">
        <v>40</v>
      </c>
      <c r="D16" s="33" t="s">
        <v>41</v>
      </c>
      <c r="E16" s="33" t="s">
        <v>42</v>
      </c>
      <c r="F16" s="33"/>
      <c r="G16" s="33"/>
      <c r="H16" s="45">
        <v>1</v>
      </c>
      <c r="I16" s="46" t="s">
        <v>43</v>
      </c>
      <c r="J16" s="46" t="s">
        <v>43</v>
      </c>
      <c r="K16" s="46" t="s">
        <v>43</v>
      </c>
      <c r="L16" s="46" t="s">
        <v>43</v>
      </c>
      <c r="M16" s="46" t="s">
        <v>43</v>
      </c>
      <c r="N16" s="46" t="s">
        <v>43</v>
      </c>
      <c r="O16" s="47" t="s">
        <v>43</v>
      </c>
    </row>
    <row r="17" spans="2:15" s="5" customFormat="1" ht="15" customHeight="1" x14ac:dyDescent="0.25">
      <c r="B17" s="352" t="s">
        <v>44</v>
      </c>
      <c r="C17" s="335" t="s">
        <v>45</v>
      </c>
      <c r="D17" s="48" t="s">
        <v>46</v>
      </c>
      <c r="E17" s="335" t="s">
        <v>47</v>
      </c>
      <c r="F17" s="48" t="s">
        <v>46</v>
      </c>
      <c r="G17" s="48" t="s">
        <v>34</v>
      </c>
      <c r="H17" s="48">
        <v>1899</v>
      </c>
      <c r="I17" s="48">
        <v>749</v>
      </c>
      <c r="J17" s="48">
        <v>479</v>
      </c>
      <c r="K17" s="48">
        <v>524</v>
      </c>
      <c r="L17" s="48">
        <v>4</v>
      </c>
      <c r="M17" s="48">
        <v>27</v>
      </c>
      <c r="N17" s="48">
        <v>51</v>
      </c>
      <c r="O17" s="49">
        <v>58</v>
      </c>
    </row>
    <row r="18" spans="2:15" x14ac:dyDescent="0.25">
      <c r="B18" s="353"/>
      <c r="C18" s="336"/>
      <c r="D18" s="22" t="s">
        <v>16</v>
      </c>
      <c r="E18" s="336"/>
      <c r="F18" s="22"/>
      <c r="G18" s="22" t="s">
        <v>16</v>
      </c>
      <c r="H18" s="23">
        <v>1</v>
      </c>
      <c r="I18" s="27">
        <v>1</v>
      </c>
      <c r="J18" s="27">
        <v>1</v>
      </c>
      <c r="K18" s="27">
        <v>1</v>
      </c>
      <c r="L18" s="27">
        <v>1</v>
      </c>
      <c r="M18" s="27">
        <v>1</v>
      </c>
      <c r="N18" s="27">
        <v>1</v>
      </c>
      <c r="O18" s="79">
        <v>1</v>
      </c>
    </row>
    <row r="19" spans="2:15" x14ac:dyDescent="0.25">
      <c r="B19" s="353"/>
      <c r="C19" s="336"/>
      <c r="D19" s="22" t="s">
        <v>48</v>
      </c>
      <c r="E19" s="336"/>
      <c r="F19" s="22" t="s">
        <v>49</v>
      </c>
      <c r="G19" s="22" t="s">
        <v>34</v>
      </c>
      <c r="H19" s="78">
        <v>9</v>
      </c>
      <c r="I19" s="66"/>
      <c r="J19" s="67"/>
      <c r="K19" s="67"/>
      <c r="L19" s="67"/>
      <c r="M19" s="67"/>
      <c r="N19" s="67"/>
      <c r="O19" s="102"/>
    </row>
    <row r="20" spans="2:15" x14ac:dyDescent="0.25">
      <c r="B20" s="353"/>
      <c r="C20" s="336"/>
      <c r="D20" s="22" t="s">
        <v>16</v>
      </c>
      <c r="E20" s="336"/>
      <c r="F20" s="22"/>
      <c r="G20" s="22" t="s">
        <v>16</v>
      </c>
      <c r="H20" s="62">
        <v>1</v>
      </c>
      <c r="I20" s="69"/>
      <c r="J20" s="21"/>
      <c r="K20" s="21"/>
      <c r="L20" s="21"/>
      <c r="M20" s="21"/>
      <c r="N20" s="21"/>
      <c r="O20" s="103"/>
    </row>
    <row r="21" spans="2:15" x14ac:dyDescent="0.25">
      <c r="B21" s="353"/>
      <c r="C21" s="336"/>
      <c r="D21" s="22" t="s">
        <v>50</v>
      </c>
      <c r="E21" s="336"/>
      <c r="F21" s="22" t="s">
        <v>51</v>
      </c>
      <c r="G21" s="22" t="s">
        <v>34</v>
      </c>
      <c r="H21" s="22">
        <v>1354</v>
      </c>
      <c r="I21" s="80">
        <v>378</v>
      </c>
      <c r="J21" s="80">
        <v>489</v>
      </c>
      <c r="K21" s="80">
        <v>487</v>
      </c>
      <c r="L21" s="80" t="s">
        <v>52</v>
      </c>
      <c r="M21" s="80" t="s">
        <v>52</v>
      </c>
      <c r="N21" s="80" t="s">
        <v>52</v>
      </c>
      <c r="O21" s="81" t="s">
        <v>52</v>
      </c>
    </row>
    <row r="22" spans="2:15" x14ac:dyDescent="0.25">
      <c r="B22" s="353"/>
      <c r="C22" s="336"/>
      <c r="D22" s="22" t="s">
        <v>16</v>
      </c>
      <c r="E22" s="336"/>
      <c r="F22" s="22"/>
      <c r="G22" s="22" t="s">
        <v>16</v>
      </c>
      <c r="H22" s="23">
        <v>0.74</v>
      </c>
      <c r="I22" s="108">
        <v>0.72</v>
      </c>
      <c r="J22" s="108">
        <v>0.66</v>
      </c>
      <c r="K22" s="108">
        <v>0.89</v>
      </c>
      <c r="L22" s="31" t="s">
        <v>52</v>
      </c>
      <c r="M22" s="31" t="s">
        <v>52</v>
      </c>
      <c r="N22" s="31" t="s">
        <v>52</v>
      </c>
      <c r="O22" s="51" t="s">
        <v>52</v>
      </c>
    </row>
    <row r="23" spans="2:15" x14ac:dyDescent="0.25">
      <c r="B23" s="353"/>
      <c r="C23" s="336"/>
      <c r="D23" s="22" t="s">
        <v>46</v>
      </c>
      <c r="E23" s="336" t="s">
        <v>53</v>
      </c>
      <c r="F23" s="22" t="s">
        <v>46</v>
      </c>
      <c r="G23" s="22" t="s">
        <v>34</v>
      </c>
      <c r="H23" s="31" t="s">
        <v>52</v>
      </c>
      <c r="I23" s="31" t="s">
        <v>52</v>
      </c>
      <c r="J23" s="31" t="s">
        <v>52</v>
      </c>
      <c r="K23" s="31" t="s">
        <v>52</v>
      </c>
      <c r="L23" s="31" t="s">
        <v>52</v>
      </c>
      <c r="M23" s="31" t="s">
        <v>52</v>
      </c>
      <c r="N23" s="31" t="s">
        <v>52</v>
      </c>
      <c r="O23" s="51" t="s">
        <v>52</v>
      </c>
    </row>
    <row r="24" spans="2:15" x14ac:dyDescent="0.25">
      <c r="B24" s="353"/>
      <c r="C24" s="336"/>
      <c r="D24" s="22" t="s">
        <v>16</v>
      </c>
      <c r="E24" s="336"/>
      <c r="F24" s="22"/>
      <c r="G24" s="22" t="s">
        <v>16</v>
      </c>
      <c r="H24" s="31" t="s">
        <v>52</v>
      </c>
      <c r="I24" s="82" t="s">
        <v>52</v>
      </c>
      <c r="J24" s="82" t="s">
        <v>52</v>
      </c>
      <c r="K24" s="82" t="s">
        <v>52</v>
      </c>
      <c r="L24" s="82" t="s">
        <v>52</v>
      </c>
      <c r="M24" s="82" t="s">
        <v>52</v>
      </c>
      <c r="N24" s="82" t="s">
        <v>52</v>
      </c>
      <c r="O24" s="83" t="s">
        <v>52</v>
      </c>
    </row>
    <row r="25" spans="2:15" x14ac:dyDescent="0.25">
      <c r="B25" s="353"/>
      <c r="C25" s="336"/>
      <c r="D25" s="22" t="s">
        <v>48</v>
      </c>
      <c r="E25" s="336"/>
      <c r="F25" s="22" t="s">
        <v>49</v>
      </c>
      <c r="G25" s="22" t="s">
        <v>34</v>
      </c>
      <c r="H25" s="78">
        <v>9</v>
      </c>
      <c r="I25" s="66"/>
      <c r="J25" s="67"/>
      <c r="K25" s="67"/>
      <c r="L25" s="67"/>
      <c r="M25" s="67"/>
      <c r="N25" s="67"/>
      <c r="O25" s="102"/>
    </row>
    <row r="26" spans="2:15" ht="15.75" thickBot="1" x14ac:dyDescent="0.3">
      <c r="B26" s="354"/>
      <c r="C26" s="337"/>
      <c r="D26" s="24" t="s">
        <v>16</v>
      </c>
      <c r="E26" s="337"/>
      <c r="F26" s="24"/>
      <c r="G26" s="24" t="s">
        <v>16</v>
      </c>
      <c r="H26" s="63">
        <v>1</v>
      </c>
      <c r="I26" s="77"/>
      <c r="J26" s="73"/>
      <c r="K26" s="73"/>
      <c r="L26" s="73"/>
      <c r="M26" s="73"/>
      <c r="N26" s="73"/>
      <c r="O26" s="74"/>
    </row>
    <row r="27" spans="2:15" x14ac:dyDescent="0.25">
      <c r="B27" s="340" t="s">
        <v>54</v>
      </c>
      <c r="C27" s="342" t="s">
        <v>55</v>
      </c>
      <c r="D27" s="344" t="s">
        <v>28</v>
      </c>
      <c r="E27" s="86" t="s">
        <v>56</v>
      </c>
      <c r="F27" s="86"/>
      <c r="G27" s="86"/>
      <c r="H27" s="86">
        <v>1</v>
      </c>
      <c r="I27" s="84" t="s">
        <v>52</v>
      </c>
      <c r="J27" s="84" t="s">
        <v>52</v>
      </c>
      <c r="K27" s="84" t="s">
        <v>52</v>
      </c>
      <c r="L27" s="84" t="s">
        <v>52</v>
      </c>
      <c r="M27" s="84" t="s">
        <v>52</v>
      </c>
      <c r="N27" s="84" t="s">
        <v>52</v>
      </c>
      <c r="O27" s="85" t="s">
        <v>52</v>
      </c>
    </row>
    <row r="28" spans="2:15" x14ac:dyDescent="0.25">
      <c r="B28" s="340"/>
      <c r="C28" s="342"/>
      <c r="D28" s="344"/>
      <c r="E28" s="22"/>
      <c r="F28" s="22" t="s">
        <v>57</v>
      </c>
      <c r="G28" s="22"/>
      <c r="H28" s="22">
        <v>1</v>
      </c>
      <c r="I28" s="31" t="s">
        <v>52</v>
      </c>
      <c r="J28" s="31" t="s">
        <v>52</v>
      </c>
      <c r="K28" s="31" t="s">
        <v>52</v>
      </c>
      <c r="L28" s="31" t="s">
        <v>52</v>
      </c>
      <c r="M28" s="31" t="s">
        <v>52</v>
      </c>
      <c r="N28" s="31" t="s">
        <v>52</v>
      </c>
      <c r="O28" s="51" t="s">
        <v>52</v>
      </c>
    </row>
    <row r="29" spans="2:15" x14ac:dyDescent="0.25">
      <c r="B29" s="340"/>
      <c r="C29" s="342"/>
      <c r="D29" s="344"/>
      <c r="E29" s="22"/>
      <c r="F29" s="22" t="s">
        <v>58</v>
      </c>
      <c r="G29" s="22"/>
      <c r="H29" s="22">
        <v>1</v>
      </c>
      <c r="I29" s="31" t="s">
        <v>52</v>
      </c>
      <c r="J29" s="31" t="s">
        <v>52</v>
      </c>
      <c r="K29" s="31" t="s">
        <v>52</v>
      </c>
      <c r="L29" s="31" t="s">
        <v>52</v>
      </c>
      <c r="M29" s="31" t="s">
        <v>52</v>
      </c>
      <c r="N29" s="31" t="s">
        <v>52</v>
      </c>
      <c r="O29" s="51" t="s">
        <v>52</v>
      </c>
    </row>
    <row r="30" spans="2:15" x14ac:dyDescent="0.25">
      <c r="B30" s="340"/>
      <c r="C30" s="342"/>
      <c r="D30" s="344"/>
      <c r="E30" s="22"/>
      <c r="F30" s="22" t="s">
        <v>59</v>
      </c>
      <c r="G30" s="22"/>
      <c r="H30" s="22">
        <v>0</v>
      </c>
      <c r="I30" s="31" t="s">
        <v>52</v>
      </c>
      <c r="J30" s="31" t="s">
        <v>52</v>
      </c>
      <c r="K30" s="31" t="s">
        <v>52</v>
      </c>
      <c r="L30" s="31" t="s">
        <v>52</v>
      </c>
      <c r="M30" s="31" t="s">
        <v>52</v>
      </c>
      <c r="N30" s="31" t="s">
        <v>52</v>
      </c>
      <c r="O30" s="51" t="s">
        <v>52</v>
      </c>
    </row>
    <row r="31" spans="2:15" ht="15.75" thickBot="1" x14ac:dyDescent="0.3">
      <c r="B31" s="341"/>
      <c r="C31" s="343"/>
      <c r="D31" s="345"/>
      <c r="E31" s="22" t="s">
        <v>60</v>
      </c>
      <c r="F31" s="22"/>
      <c r="G31" s="22"/>
      <c r="H31" s="22">
        <v>0</v>
      </c>
      <c r="I31" s="22">
        <v>0</v>
      </c>
      <c r="J31" s="22">
        <v>0</v>
      </c>
      <c r="K31" s="22">
        <v>0</v>
      </c>
      <c r="L31" s="22">
        <v>0</v>
      </c>
      <c r="M31" s="22">
        <v>0</v>
      </c>
      <c r="N31" s="22">
        <v>0</v>
      </c>
      <c r="O31" s="40">
        <v>0</v>
      </c>
    </row>
    <row r="32" spans="2:15" ht="14.45" customHeight="1" thickBot="1" x14ac:dyDescent="0.3">
      <c r="B32" s="58" t="s">
        <v>61</v>
      </c>
      <c r="C32" s="57" t="s">
        <v>62</v>
      </c>
      <c r="D32" s="36" t="s">
        <v>28</v>
      </c>
      <c r="E32" s="36" t="s">
        <v>63</v>
      </c>
      <c r="F32" s="36"/>
      <c r="G32" s="36"/>
      <c r="H32" s="36">
        <v>0</v>
      </c>
      <c r="I32" s="36">
        <v>0</v>
      </c>
      <c r="J32" s="36">
        <v>0</v>
      </c>
      <c r="K32" s="36">
        <v>0</v>
      </c>
      <c r="L32" s="36">
        <v>0</v>
      </c>
      <c r="M32" s="36">
        <v>0</v>
      </c>
      <c r="N32" s="36">
        <v>0</v>
      </c>
      <c r="O32" s="39">
        <v>0</v>
      </c>
    </row>
    <row r="33" spans="2:15" ht="15.75" thickBot="1" x14ac:dyDescent="0.3">
      <c r="B33" s="34" t="s">
        <v>64</v>
      </c>
      <c r="C33" s="35" t="s">
        <v>65</v>
      </c>
      <c r="D33" s="33" t="s">
        <v>28</v>
      </c>
      <c r="E33" s="33" t="s">
        <v>66</v>
      </c>
      <c r="F33" s="33"/>
      <c r="G33" s="33"/>
      <c r="H33" s="33">
        <v>0</v>
      </c>
      <c r="I33" s="33">
        <v>0</v>
      </c>
      <c r="J33" s="33">
        <v>0</v>
      </c>
      <c r="K33" s="33">
        <v>0</v>
      </c>
      <c r="L33" s="33">
        <v>0</v>
      </c>
      <c r="M33" s="33">
        <v>0</v>
      </c>
      <c r="N33" s="33">
        <v>0</v>
      </c>
      <c r="O33" s="54">
        <v>0</v>
      </c>
    </row>
  </sheetData>
  <mergeCells count="15">
    <mergeCell ref="B27:B31"/>
    <mergeCell ref="C27:C31"/>
    <mergeCell ref="D27:D31"/>
    <mergeCell ref="D2:D9"/>
    <mergeCell ref="B2:B9"/>
    <mergeCell ref="B11:B15"/>
    <mergeCell ref="B17:B26"/>
    <mergeCell ref="C2:C9"/>
    <mergeCell ref="C11:C15"/>
    <mergeCell ref="C17:C26"/>
    <mergeCell ref="E2:E9"/>
    <mergeCell ref="E11:E13"/>
    <mergeCell ref="E14:E15"/>
    <mergeCell ref="E17:E22"/>
    <mergeCell ref="E23:E26"/>
  </mergeCells>
  <pageMargins left="0.7" right="0.7" top="0.75" bottom="0.75" header="0.3" footer="0.3"/>
  <pageSetup orientation="portrait" verticalDpi="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A426-F64F-4851-9F57-7EE53DF085BE}">
  <dimension ref="B1:R204"/>
  <sheetViews>
    <sheetView zoomScale="70" zoomScaleNormal="70" workbookViewId="0">
      <pane ySplit="1" topLeftCell="A2" activePane="bottomLeft" state="frozen"/>
      <selection pane="bottomLeft" activeCell="K19" sqref="K19"/>
    </sheetView>
  </sheetViews>
  <sheetFormatPr defaultRowHeight="15" x14ac:dyDescent="0.25"/>
  <cols>
    <col min="1" max="1" width="2.140625" customWidth="1"/>
    <col min="2" max="2" width="11.42578125" customWidth="1"/>
    <col min="3" max="3" width="32.28515625" style="4" customWidth="1"/>
    <col min="4" max="4" width="15.5703125" style="3" customWidth="1"/>
    <col min="5" max="6" width="51.5703125" customWidth="1"/>
    <col min="7" max="7" width="20.7109375" customWidth="1"/>
    <col min="8" max="8" width="18.42578125" customWidth="1"/>
    <col min="9" max="9" width="19" customWidth="1"/>
    <col min="10" max="10" width="18.42578125" customWidth="1"/>
    <col min="11" max="11" width="17.7109375" customWidth="1"/>
    <col min="12" max="12" width="16.140625" customWidth="1"/>
    <col min="13" max="14" width="18.42578125" customWidth="1"/>
    <col min="15" max="15" width="17.140625" customWidth="1"/>
    <col min="16" max="16" width="20" customWidth="1"/>
    <col min="18" max="18" width="9.85546875" customWidth="1"/>
  </cols>
  <sheetData>
    <row r="1" spans="2:16" s="18" customFormat="1" ht="48" thickBot="1" x14ac:dyDescent="0.3">
      <c r="B1" s="106" t="s">
        <v>3</v>
      </c>
      <c r="C1" s="104" t="s">
        <v>4</v>
      </c>
      <c r="D1" s="104" t="s">
        <v>5</v>
      </c>
      <c r="E1" s="105"/>
      <c r="F1" s="105"/>
      <c r="G1" s="105"/>
      <c r="H1" s="106" t="s">
        <v>6</v>
      </c>
      <c r="I1" s="106" t="s">
        <v>7</v>
      </c>
      <c r="J1" s="106" t="s">
        <v>8</v>
      </c>
      <c r="K1" s="106" t="s">
        <v>9</v>
      </c>
      <c r="L1" s="106" t="s">
        <v>10</v>
      </c>
      <c r="M1" s="106" t="s">
        <v>11</v>
      </c>
      <c r="N1" s="106" t="s">
        <v>67</v>
      </c>
      <c r="O1" s="106" t="s">
        <v>68</v>
      </c>
      <c r="P1" s="106" t="s">
        <v>13</v>
      </c>
    </row>
    <row r="2" spans="2:16" s="5" customFormat="1" x14ac:dyDescent="0.25">
      <c r="B2" s="370" t="s">
        <v>69</v>
      </c>
      <c r="C2" s="373" t="s">
        <v>46</v>
      </c>
      <c r="D2" s="390" t="s">
        <v>70</v>
      </c>
      <c r="E2" s="92" t="s">
        <v>71</v>
      </c>
      <c r="F2" s="92"/>
      <c r="G2" s="92"/>
      <c r="H2" s="92">
        <v>1899</v>
      </c>
      <c r="I2" s="92">
        <v>749</v>
      </c>
      <c r="J2" s="92">
        <v>479</v>
      </c>
      <c r="K2" s="92">
        <v>524</v>
      </c>
      <c r="L2" s="92">
        <v>4</v>
      </c>
      <c r="M2" s="92">
        <v>27</v>
      </c>
      <c r="N2" s="92">
        <v>7</v>
      </c>
      <c r="O2" s="92">
        <v>51</v>
      </c>
      <c r="P2" s="93">
        <v>58</v>
      </c>
    </row>
    <row r="3" spans="2:16" s="5" customFormat="1" x14ac:dyDescent="0.25">
      <c r="B3" s="371"/>
      <c r="C3" s="374"/>
      <c r="D3" s="391"/>
      <c r="E3" s="29"/>
      <c r="F3" s="95" t="s">
        <v>72</v>
      </c>
      <c r="G3" s="95"/>
      <c r="H3" s="95">
        <v>1852</v>
      </c>
      <c r="I3" s="95">
        <v>724</v>
      </c>
      <c r="J3" s="95">
        <v>476</v>
      </c>
      <c r="K3" s="95">
        <v>513</v>
      </c>
      <c r="L3" s="95">
        <v>4</v>
      </c>
      <c r="M3" s="95">
        <v>21</v>
      </c>
      <c r="N3" s="95">
        <v>7</v>
      </c>
      <c r="O3" s="95">
        <v>51</v>
      </c>
      <c r="P3" s="96">
        <v>56</v>
      </c>
    </row>
    <row r="4" spans="2:16" s="5" customFormat="1" x14ac:dyDescent="0.25">
      <c r="B4" s="371"/>
      <c r="C4" s="374"/>
      <c r="D4" s="391"/>
      <c r="E4" s="29"/>
      <c r="F4" s="29"/>
      <c r="G4" s="29" t="s">
        <v>18</v>
      </c>
      <c r="H4" s="29">
        <v>1607</v>
      </c>
      <c r="I4" s="29">
        <v>652</v>
      </c>
      <c r="J4" s="29">
        <v>401</v>
      </c>
      <c r="K4" s="29">
        <v>476</v>
      </c>
      <c r="L4" s="29">
        <v>0</v>
      </c>
      <c r="M4" s="29">
        <v>16</v>
      </c>
      <c r="N4" s="29">
        <v>2</v>
      </c>
      <c r="O4" s="29">
        <v>26</v>
      </c>
      <c r="P4" s="89">
        <v>34</v>
      </c>
    </row>
    <row r="5" spans="2:16" s="5" customFormat="1" x14ac:dyDescent="0.25">
      <c r="B5" s="371"/>
      <c r="C5" s="374"/>
      <c r="D5" s="391"/>
      <c r="E5" s="29"/>
      <c r="F5" s="29"/>
      <c r="G5" s="29" t="s">
        <v>19</v>
      </c>
      <c r="H5" s="29">
        <v>245</v>
      </c>
      <c r="I5" s="29">
        <v>72</v>
      </c>
      <c r="J5" s="29">
        <v>75</v>
      </c>
      <c r="K5" s="29">
        <v>37</v>
      </c>
      <c r="L5" s="29">
        <v>4</v>
      </c>
      <c r="M5" s="29">
        <v>5</v>
      </c>
      <c r="N5" s="29">
        <v>5</v>
      </c>
      <c r="O5" s="29">
        <v>25</v>
      </c>
      <c r="P5" s="89">
        <v>22</v>
      </c>
    </row>
    <row r="6" spans="2:16" s="5" customFormat="1" x14ac:dyDescent="0.25">
      <c r="B6" s="371"/>
      <c r="C6" s="374"/>
      <c r="D6" s="391"/>
      <c r="E6" s="29"/>
      <c r="F6" s="29"/>
      <c r="G6" s="29" t="s">
        <v>59</v>
      </c>
      <c r="H6" s="107" t="s">
        <v>52</v>
      </c>
      <c r="I6" s="107" t="s">
        <v>52</v>
      </c>
      <c r="J6" s="107" t="s">
        <v>52</v>
      </c>
      <c r="K6" s="107" t="s">
        <v>52</v>
      </c>
      <c r="L6" s="107" t="s">
        <v>52</v>
      </c>
      <c r="M6" s="107" t="s">
        <v>52</v>
      </c>
      <c r="N6" s="107" t="s">
        <v>52</v>
      </c>
      <c r="O6" s="107" t="s">
        <v>52</v>
      </c>
      <c r="P6" s="111" t="s">
        <v>52</v>
      </c>
    </row>
    <row r="7" spans="2:16" s="5" customFormat="1" x14ac:dyDescent="0.25">
      <c r="B7" s="371"/>
      <c r="C7" s="374"/>
      <c r="D7" s="391"/>
      <c r="E7" s="29"/>
      <c r="F7" s="95" t="s">
        <v>73</v>
      </c>
      <c r="G7" s="95"/>
      <c r="H7" s="95">
        <v>47</v>
      </c>
      <c r="I7" s="95">
        <v>25</v>
      </c>
      <c r="J7" s="95">
        <v>3</v>
      </c>
      <c r="K7" s="95">
        <v>11</v>
      </c>
      <c r="L7" s="95">
        <v>0</v>
      </c>
      <c r="M7" s="95">
        <v>6</v>
      </c>
      <c r="N7" s="95">
        <v>0</v>
      </c>
      <c r="O7" s="95">
        <v>0</v>
      </c>
      <c r="P7" s="96">
        <v>2</v>
      </c>
    </row>
    <row r="8" spans="2:16" s="5" customFormat="1" x14ac:dyDescent="0.25">
      <c r="B8" s="371"/>
      <c r="C8" s="374"/>
      <c r="D8" s="391"/>
      <c r="E8" s="29"/>
      <c r="F8" s="29"/>
      <c r="G8" s="29" t="s">
        <v>18</v>
      </c>
      <c r="H8" s="29">
        <v>21</v>
      </c>
      <c r="I8" s="29">
        <v>13</v>
      </c>
      <c r="J8" s="29">
        <v>2</v>
      </c>
      <c r="K8" s="29">
        <v>2</v>
      </c>
      <c r="L8" s="29">
        <v>0</v>
      </c>
      <c r="M8" s="29">
        <v>4</v>
      </c>
      <c r="N8" s="29">
        <v>0</v>
      </c>
      <c r="O8" s="29">
        <v>0</v>
      </c>
      <c r="P8" s="89">
        <v>0</v>
      </c>
    </row>
    <row r="9" spans="2:16" s="5" customFormat="1" x14ac:dyDescent="0.25">
      <c r="B9" s="371"/>
      <c r="C9" s="374"/>
      <c r="D9" s="391"/>
      <c r="E9" s="29"/>
      <c r="F9" s="29"/>
      <c r="G9" s="29" t="s">
        <v>19</v>
      </c>
      <c r="H9" s="29">
        <v>26</v>
      </c>
      <c r="I9" s="29">
        <v>12</v>
      </c>
      <c r="J9" s="29">
        <v>1</v>
      </c>
      <c r="K9" s="29">
        <v>9</v>
      </c>
      <c r="L9" s="29">
        <v>0</v>
      </c>
      <c r="M9" s="29">
        <v>2</v>
      </c>
      <c r="N9" s="29">
        <v>0</v>
      </c>
      <c r="O9" s="29">
        <v>0</v>
      </c>
      <c r="P9" s="89">
        <v>2</v>
      </c>
    </row>
    <row r="10" spans="2:16" s="5" customFormat="1" x14ac:dyDescent="0.25">
      <c r="B10" s="371"/>
      <c r="C10" s="374"/>
      <c r="D10" s="391"/>
      <c r="E10" s="29"/>
      <c r="F10" s="29"/>
      <c r="G10" s="29" t="s">
        <v>59</v>
      </c>
      <c r="H10" s="107" t="s">
        <v>52</v>
      </c>
      <c r="I10" s="107" t="s">
        <v>52</v>
      </c>
      <c r="J10" s="107" t="s">
        <v>52</v>
      </c>
      <c r="K10" s="107" t="s">
        <v>52</v>
      </c>
      <c r="L10" s="107" t="s">
        <v>52</v>
      </c>
      <c r="M10" s="107" t="s">
        <v>52</v>
      </c>
      <c r="N10" s="107" t="s">
        <v>52</v>
      </c>
      <c r="O10" s="107" t="s">
        <v>52</v>
      </c>
      <c r="P10" s="111" t="s">
        <v>52</v>
      </c>
    </row>
    <row r="11" spans="2:16" s="5" customFormat="1" x14ac:dyDescent="0.25">
      <c r="B11" s="371"/>
      <c r="C11" s="374"/>
      <c r="D11" s="391"/>
      <c r="E11" s="29"/>
      <c r="F11" s="95" t="s">
        <v>74</v>
      </c>
      <c r="G11" s="95"/>
      <c r="H11" s="95">
        <v>0</v>
      </c>
      <c r="I11" s="95">
        <v>0</v>
      </c>
      <c r="J11" s="95">
        <v>0</v>
      </c>
      <c r="K11" s="95">
        <v>0</v>
      </c>
      <c r="L11" s="95">
        <v>0</v>
      </c>
      <c r="M11" s="95">
        <v>0</v>
      </c>
      <c r="N11" s="95">
        <v>0</v>
      </c>
      <c r="O11" s="95">
        <v>0</v>
      </c>
      <c r="P11" s="96">
        <v>0</v>
      </c>
    </row>
    <row r="12" spans="2:16" s="5" customFormat="1" x14ac:dyDescent="0.25">
      <c r="B12" s="371"/>
      <c r="C12" s="374"/>
      <c r="D12" s="391"/>
      <c r="E12" s="29"/>
      <c r="F12" s="29"/>
      <c r="G12" s="29" t="s">
        <v>18</v>
      </c>
      <c r="H12" s="29">
        <v>0</v>
      </c>
      <c r="I12" s="29">
        <v>0</v>
      </c>
      <c r="J12" s="29">
        <v>0</v>
      </c>
      <c r="K12" s="29">
        <v>0</v>
      </c>
      <c r="L12" s="29">
        <v>0</v>
      </c>
      <c r="M12" s="29">
        <v>0</v>
      </c>
      <c r="N12" s="29">
        <v>0</v>
      </c>
      <c r="O12" s="29">
        <v>0</v>
      </c>
      <c r="P12" s="89">
        <v>0</v>
      </c>
    </row>
    <row r="13" spans="2:16" s="5" customFormat="1" x14ac:dyDescent="0.25">
      <c r="B13" s="371"/>
      <c r="C13" s="374"/>
      <c r="D13" s="391"/>
      <c r="E13" s="29"/>
      <c r="F13" s="29"/>
      <c r="G13" s="29" t="s">
        <v>19</v>
      </c>
      <c r="H13" s="29">
        <v>0</v>
      </c>
      <c r="I13" s="29">
        <v>0</v>
      </c>
      <c r="J13" s="29">
        <v>0</v>
      </c>
      <c r="K13" s="29">
        <v>0</v>
      </c>
      <c r="L13" s="29">
        <v>0</v>
      </c>
      <c r="M13" s="29">
        <v>0</v>
      </c>
      <c r="N13" s="29">
        <v>0</v>
      </c>
      <c r="O13" s="29">
        <v>0</v>
      </c>
      <c r="P13" s="89">
        <v>0</v>
      </c>
    </row>
    <row r="14" spans="2:16" s="5" customFormat="1" ht="15.75" thickBot="1" x14ac:dyDescent="0.3">
      <c r="B14" s="371"/>
      <c r="C14" s="374"/>
      <c r="D14" s="391"/>
      <c r="E14" s="100"/>
      <c r="F14" s="100"/>
      <c r="G14" s="100" t="s">
        <v>59</v>
      </c>
      <c r="H14" s="323" t="s">
        <v>52</v>
      </c>
      <c r="I14" s="323" t="s">
        <v>52</v>
      </c>
      <c r="J14" s="323" t="s">
        <v>52</v>
      </c>
      <c r="K14" s="323" t="s">
        <v>52</v>
      </c>
      <c r="L14" s="323" t="s">
        <v>52</v>
      </c>
      <c r="M14" s="323" t="s">
        <v>52</v>
      </c>
      <c r="N14" s="323" t="s">
        <v>52</v>
      </c>
      <c r="O14" s="323" t="s">
        <v>52</v>
      </c>
      <c r="P14" s="324" t="s">
        <v>52</v>
      </c>
    </row>
    <row r="15" spans="2:16" s="5" customFormat="1" x14ac:dyDescent="0.25">
      <c r="B15" s="371"/>
      <c r="C15" s="374"/>
      <c r="D15" s="392"/>
      <c r="E15" s="92" t="s">
        <v>75</v>
      </c>
      <c r="F15" s="325"/>
      <c r="G15" s="92"/>
      <c r="H15" s="92">
        <v>1899</v>
      </c>
      <c r="I15" s="92">
        <v>749</v>
      </c>
      <c r="J15" s="92">
        <v>479</v>
      </c>
      <c r="K15" s="92">
        <v>524</v>
      </c>
      <c r="L15" s="92">
        <v>4</v>
      </c>
      <c r="M15" s="92">
        <v>27</v>
      </c>
      <c r="N15" s="92">
        <v>7</v>
      </c>
      <c r="O15" s="92">
        <v>51</v>
      </c>
      <c r="P15" s="93">
        <v>58</v>
      </c>
    </row>
    <row r="16" spans="2:16" s="5" customFormat="1" x14ac:dyDescent="0.25">
      <c r="B16" s="371"/>
      <c r="C16" s="374"/>
      <c r="D16" s="392"/>
      <c r="E16" s="29"/>
      <c r="F16" s="331"/>
      <c r="G16" s="29" t="s">
        <v>18</v>
      </c>
      <c r="H16" s="29">
        <v>1628</v>
      </c>
      <c r="I16" s="29">
        <v>665</v>
      </c>
      <c r="J16" s="29">
        <v>403</v>
      </c>
      <c r="K16" s="29">
        <v>478</v>
      </c>
      <c r="L16" s="29">
        <v>0</v>
      </c>
      <c r="M16" s="29">
        <v>20</v>
      </c>
      <c r="N16" s="29">
        <v>2</v>
      </c>
      <c r="O16" s="29">
        <v>26</v>
      </c>
      <c r="P16" s="89">
        <v>34</v>
      </c>
    </row>
    <row r="17" spans="2:16" s="5" customFormat="1" x14ac:dyDescent="0.25">
      <c r="B17" s="371"/>
      <c r="C17" s="374"/>
      <c r="D17" s="392"/>
      <c r="E17" s="29"/>
      <c r="F17" s="330"/>
      <c r="G17" s="29" t="s">
        <v>19</v>
      </c>
      <c r="H17" s="29">
        <v>271</v>
      </c>
      <c r="I17" s="29">
        <v>84</v>
      </c>
      <c r="J17" s="29">
        <v>76</v>
      </c>
      <c r="K17" s="29">
        <v>46</v>
      </c>
      <c r="L17" s="29">
        <v>4</v>
      </c>
      <c r="M17" s="29">
        <v>7</v>
      </c>
      <c r="N17" s="29">
        <v>5</v>
      </c>
      <c r="O17" s="29">
        <v>25</v>
      </c>
      <c r="P17" s="89">
        <v>24</v>
      </c>
    </row>
    <row r="18" spans="2:16" s="5" customFormat="1" x14ac:dyDescent="0.25">
      <c r="B18" s="371"/>
      <c r="C18" s="374"/>
      <c r="D18" s="392"/>
      <c r="E18" s="29"/>
      <c r="F18" s="331"/>
      <c r="G18" s="29" t="s">
        <v>59</v>
      </c>
      <c r="H18" s="107" t="s">
        <v>52</v>
      </c>
      <c r="I18" s="107" t="s">
        <v>52</v>
      </c>
      <c r="J18" s="107" t="s">
        <v>52</v>
      </c>
      <c r="K18" s="107" t="s">
        <v>52</v>
      </c>
      <c r="L18" s="107" t="s">
        <v>52</v>
      </c>
      <c r="M18" s="107" t="s">
        <v>52</v>
      </c>
      <c r="N18" s="107" t="s">
        <v>52</v>
      </c>
      <c r="O18" s="107" t="s">
        <v>52</v>
      </c>
      <c r="P18" s="111" t="s">
        <v>52</v>
      </c>
    </row>
    <row r="19" spans="2:16" s="5" customFormat="1" x14ac:dyDescent="0.25">
      <c r="B19" s="371"/>
      <c r="C19" s="374"/>
      <c r="D19" s="392"/>
      <c r="E19" s="95" t="s">
        <v>76</v>
      </c>
      <c r="F19" s="330"/>
      <c r="G19" s="95"/>
      <c r="H19" s="95">
        <v>0</v>
      </c>
      <c r="I19" s="95">
        <v>0</v>
      </c>
      <c r="J19" s="95">
        <v>0</v>
      </c>
      <c r="K19" s="95">
        <v>0</v>
      </c>
      <c r="L19" s="95">
        <v>0</v>
      </c>
      <c r="M19" s="95">
        <v>0</v>
      </c>
      <c r="N19" s="95">
        <v>0</v>
      </c>
      <c r="O19" s="95">
        <v>0</v>
      </c>
      <c r="P19" s="96">
        <v>0</v>
      </c>
    </row>
    <row r="20" spans="2:16" s="5" customFormat="1" x14ac:dyDescent="0.25">
      <c r="B20" s="371"/>
      <c r="C20" s="374"/>
      <c r="D20" s="392"/>
      <c r="E20" s="29"/>
      <c r="F20" s="331"/>
      <c r="G20" s="29" t="s">
        <v>18</v>
      </c>
      <c r="H20" s="29">
        <v>0</v>
      </c>
      <c r="I20" s="29">
        <v>0</v>
      </c>
      <c r="J20" s="29">
        <v>0</v>
      </c>
      <c r="K20" s="29">
        <v>0</v>
      </c>
      <c r="L20" s="29">
        <v>0</v>
      </c>
      <c r="M20" s="29">
        <v>0</v>
      </c>
      <c r="N20" s="29">
        <v>0</v>
      </c>
      <c r="O20" s="29">
        <v>0</v>
      </c>
      <c r="P20" s="89">
        <v>0</v>
      </c>
    </row>
    <row r="21" spans="2:16" s="5" customFormat="1" x14ac:dyDescent="0.25">
      <c r="B21" s="371"/>
      <c r="C21" s="374"/>
      <c r="D21" s="392"/>
      <c r="E21" s="29"/>
      <c r="F21" s="331"/>
      <c r="G21" s="29" t="s">
        <v>19</v>
      </c>
      <c r="H21" s="29">
        <v>0</v>
      </c>
      <c r="I21" s="29">
        <v>0</v>
      </c>
      <c r="J21" s="29">
        <v>0</v>
      </c>
      <c r="K21" s="29">
        <v>0</v>
      </c>
      <c r="L21" s="29">
        <v>0</v>
      </c>
      <c r="M21" s="29">
        <v>0</v>
      </c>
      <c r="N21" s="29">
        <v>0</v>
      </c>
      <c r="O21" s="29">
        <v>0</v>
      </c>
      <c r="P21" s="89">
        <v>0</v>
      </c>
    </row>
    <row r="22" spans="2:16" s="5" customFormat="1" ht="15.75" thickBot="1" x14ac:dyDescent="0.3">
      <c r="B22" s="372"/>
      <c r="C22" s="375"/>
      <c r="D22" s="393"/>
      <c r="E22" s="42"/>
      <c r="F22" s="42"/>
      <c r="G22" s="42" t="s">
        <v>59</v>
      </c>
      <c r="H22" s="112" t="s">
        <v>52</v>
      </c>
      <c r="I22" s="112" t="s">
        <v>52</v>
      </c>
      <c r="J22" s="112" t="s">
        <v>52</v>
      </c>
      <c r="K22" s="112" t="s">
        <v>52</v>
      </c>
      <c r="L22" s="112" t="s">
        <v>52</v>
      </c>
      <c r="M22" s="112" t="s">
        <v>52</v>
      </c>
      <c r="N22" s="112" t="s">
        <v>52</v>
      </c>
      <c r="O22" s="112" t="s">
        <v>52</v>
      </c>
      <c r="P22" s="113" t="s">
        <v>52</v>
      </c>
    </row>
    <row r="23" spans="2:16" s="5" customFormat="1" x14ac:dyDescent="0.25">
      <c r="B23" s="370" t="s">
        <v>77</v>
      </c>
      <c r="C23" s="376" t="s">
        <v>78</v>
      </c>
      <c r="D23" s="382" t="s">
        <v>70</v>
      </c>
      <c r="E23" s="92" t="s">
        <v>79</v>
      </c>
      <c r="F23" s="92"/>
      <c r="G23" s="92"/>
      <c r="H23" s="92">
        <v>1239</v>
      </c>
      <c r="I23" s="92">
        <v>81</v>
      </c>
      <c r="J23" s="92">
        <v>508</v>
      </c>
      <c r="K23" s="92">
        <v>1176</v>
      </c>
      <c r="L23" s="92">
        <v>11</v>
      </c>
      <c r="M23" s="92">
        <v>30</v>
      </c>
      <c r="N23" s="92">
        <v>5</v>
      </c>
      <c r="O23" s="92">
        <v>0</v>
      </c>
      <c r="P23" s="93">
        <v>0</v>
      </c>
    </row>
    <row r="24" spans="2:16" s="5" customFormat="1" x14ac:dyDescent="0.25">
      <c r="B24" s="371"/>
      <c r="C24" s="377"/>
      <c r="D24" s="383"/>
      <c r="E24" s="29"/>
      <c r="F24" s="29"/>
      <c r="G24" s="29" t="s">
        <v>18</v>
      </c>
      <c r="H24" s="107" t="s">
        <v>52</v>
      </c>
      <c r="I24" s="107" t="s">
        <v>52</v>
      </c>
      <c r="J24" s="107" t="s">
        <v>52</v>
      </c>
      <c r="K24" s="107" t="s">
        <v>52</v>
      </c>
      <c r="L24" s="107" t="s">
        <v>52</v>
      </c>
      <c r="M24" s="107" t="s">
        <v>52</v>
      </c>
      <c r="N24" s="107" t="s">
        <v>52</v>
      </c>
      <c r="O24" s="107" t="s">
        <v>52</v>
      </c>
      <c r="P24" s="111" t="s">
        <v>52</v>
      </c>
    </row>
    <row r="25" spans="2:16" s="5" customFormat="1" x14ac:dyDescent="0.25">
      <c r="B25" s="371"/>
      <c r="C25" s="377"/>
      <c r="D25" s="383"/>
      <c r="E25" s="29"/>
      <c r="F25" s="29"/>
      <c r="G25" s="29" t="s">
        <v>19</v>
      </c>
      <c r="H25" s="107" t="s">
        <v>52</v>
      </c>
      <c r="I25" s="107" t="s">
        <v>52</v>
      </c>
      <c r="J25" s="107" t="s">
        <v>52</v>
      </c>
      <c r="K25" s="107" t="s">
        <v>52</v>
      </c>
      <c r="L25" s="107" t="s">
        <v>52</v>
      </c>
      <c r="M25" s="107" t="s">
        <v>52</v>
      </c>
      <c r="N25" s="107" t="s">
        <v>52</v>
      </c>
      <c r="O25" s="107" t="s">
        <v>52</v>
      </c>
      <c r="P25" s="111" t="s">
        <v>52</v>
      </c>
    </row>
    <row r="26" spans="2:16" s="5" customFormat="1" ht="15.75" thickBot="1" x14ac:dyDescent="0.3">
      <c r="B26" s="372"/>
      <c r="C26" s="378"/>
      <c r="D26" s="384"/>
      <c r="E26" s="42"/>
      <c r="F26" s="42"/>
      <c r="G26" s="42" t="s">
        <v>59</v>
      </c>
      <c r="H26" s="112" t="s">
        <v>52</v>
      </c>
      <c r="I26" s="112" t="s">
        <v>52</v>
      </c>
      <c r="J26" s="112" t="s">
        <v>52</v>
      </c>
      <c r="K26" s="112" t="s">
        <v>52</v>
      </c>
      <c r="L26" s="112" t="s">
        <v>52</v>
      </c>
      <c r="M26" s="112" t="s">
        <v>52</v>
      </c>
      <c r="N26" s="112" t="s">
        <v>52</v>
      </c>
      <c r="O26" s="112" t="s">
        <v>52</v>
      </c>
      <c r="P26" s="113" t="s">
        <v>52</v>
      </c>
    </row>
    <row r="27" spans="2:16" x14ac:dyDescent="0.25">
      <c r="B27" s="349" t="s">
        <v>14</v>
      </c>
      <c r="C27" s="335" t="s">
        <v>80</v>
      </c>
      <c r="D27" s="394" t="s">
        <v>16</v>
      </c>
      <c r="E27" s="60" t="s">
        <v>81</v>
      </c>
      <c r="F27" s="60"/>
      <c r="G27" s="60" t="s">
        <v>18</v>
      </c>
      <c r="H27" s="133">
        <v>0.86</v>
      </c>
      <c r="I27" s="133">
        <v>0.89</v>
      </c>
      <c r="J27" s="133">
        <v>0.84</v>
      </c>
      <c r="K27" s="133">
        <v>0.91</v>
      </c>
      <c r="L27" s="133">
        <v>0</v>
      </c>
      <c r="M27" s="133">
        <v>0.74</v>
      </c>
      <c r="N27" s="133">
        <v>0.28999999999999998</v>
      </c>
      <c r="O27" s="133">
        <v>0.51</v>
      </c>
      <c r="P27" s="134">
        <v>0.59</v>
      </c>
    </row>
    <row r="28" spans="2:16" x14ac:dyDescent="0.25">
      <c r="B28" s="350"/>
      <c r="C28" s="336"/>
      <c r="D28" s="395"/>
      <c r="E28" s="22"/>
      <c r="F28" s="22"/>
      <c r="G28" s="94" t="s">
        <v>19</v>
      </c>
      <c r="H28" s="135">
        <v>0.14000000000000001</v>
      </c>
      <c r="I28" s="135">
        <v>0.11</v>
      </c>
      <c r="J28" s="135">
        <v>0.16</v>
      </c>
      <c r="K28" s="135">
        <v>0.09</v>
      </c>
      <c r="L28" s="135">
        <v>1</v>
      </c>
      <c r="M28" s="135">
        <v>0.26</v>
      </c>
      <c r="N28" s="135">
        <v>0.71</v>
      </c>
      <c r="O28" s="135">
        <v>0.49</v>
      </c>
      <c r="P28" s="136">
        <v>0.41</v>
      </c>
    </row>
    <row r="29" spans="2:16" x14ac:dyDescent="0.25">
      <c r="B29" s="350"/>
      <c r="C29" s="336"/>
      <c r="D29" s="395"/>
      <c r="E29" s="22"/>
      <c r="F29" s="22"/>
      <c r="G29" s="94" t="s">
        <v>20</v>
      </c>
      <c r="H29" s="137" t="s">
        <v>52</v>
      </c>
      <c r="I29" s="137" t="s">
        <v>52</v>
      </c>
      <c r="J29" s="137" t="s">
        <v>52</v>
      </c>
      <c r="K29" s="137" t="s">
        <v>52</v>
      </c>
      <c r="L29" s="137" t="s">
        <v>52</v>
      </c>
      <c r="M29" s="137" t="s">
        <v>52</v>
      </c>
      <c r="N29" s="137" t="s">
        <v>52</v>
      </c>
      <c r="O29" s="137" t="s">
        <v>52</v>
      </c>
      <c r="P29" s="138" t="s">
        <v>52</v>
      </c>
    </row>
    <row r="30" spans="2:16" x14ac:dyDescent="0.25">
      <c r="B30" s="350"/>
      <c r="C30" s="336"/>
      <c r="D30" s="395"/>
      <c r="E30" s="22"/>
      <c r="F30" s="22"/>
      <c r="G30" s="94" t="s">
        <v>21</v>
      </c>
      <c r="H30" s="137" t="s">
        <v>52</v>
      </c>
      <c r="I30" s="137" t="s">
        <v>52</v>
      </c>
      <c r="J30" s="137" t="s">
        <v>52</v>
      </c>
      <c r="K30" s="137" t="s">
        <v>52</v>
      </c>
      <c r="L30" s="137" t="s">
        <v>52</v>
      </c>
      <c r="M30" s="137" t="s">
        <v>52</v>
      </c>
      <c r="N30" s="137" t="s">
        <v>52</v>
      </c>
      <c r="O30" s="137" t="s">
        <v>52</v>
      </c>
      <c r="P30" s="138" t="s">
        <v>52</v>
      </c>
    </row>
    <row r="31" spans="2:16" x14ac:dyDescent="0.25">
      <c r="B31" s="350"/>
      <c r="C31" s="336"/>
      <c r="D31" s="395"/>
      <c r="E31" s="22"/>
      <c r="F31" s="22"/>
      <c r="G31" s="94" t="s">
        <v>22</v>
      </c>
      <c r="H31" s="137" t="s">
        <v>52</v>
      </c>
      <c r="I31" s="137" t="s">
        <v>52</v>
      </c>
      <c r="J31" s="137" t="s">
        <v>52</v>
      </c>
      <c r="K31" s="137" t="s">
        <v>52</v>
      </c>
      <c r="L31" s="137" t="s">
        <v>52</v>
      </c>
      <c r="M31" s="137" t="s">
        <v>52</v>
      </c>
      <c r="N31" s="137" t="s">
        <v>52</v>
      </c>
      <c r="O31" s="137" t="s">
        <v>52</v>
      </c>
      <c r="P31" s="138" t="s">
        <v>52</v>
      </c>
    </row>
    <row r="32" spans="2:16" x14ac:dyDescent="0.25">
      <c r="B32" s="350"/>
      <c r="C32" s="336"/>
      <c r="D32" s="395"/>
      <c r="E32" s="22"/>
      <c r="F32" s="22"/>
      <c r="G32" s="94" t="s">
        <v>23</v>
      </c>
      <c r="H32" s="135">
        <v>0.21</v>
      </c>
      <c r="I32" s="135">
        <v>0.19</v>
      </c>
      <c r="J32" s="135">
        <v>0.2</v>
      </c>
      <c r="K32" s="135">
        <v>0.28000000000000003</v>
      </c>
      <c r="L32" s="135">
        <v>0.5</v>
      </c>
      <c r="M32" s="135">
        <v>0.33</v>
      </c>
      <c r="N32" s="137" t="s">
        <v>52</v>
      </c>
      <c r="O32" s="135">
        <v>0.1</v>
      </c>
      <c r="P32" s="136">
        <v>0.05</v>
      </c>
    </row>
    <row r="33" spans="2:16" x14ac:dyDescent="0.25">
      <c r="B33" s="350"/>
      <c r="C33" s="336"/>
      <c r="D33" s="395"/>
      <c r="E33" s="22"/>
      <c r="F33" s="22"/>
      <c r="G33" s="94" t="s">
        <v>24</v>
      </c>
      <c r="H33" s="135">
        <v>0.56000000000000005</v>
      </c>
      <c r="I33" s="135">
        <v>0.54</v>
      </c>
      <c r="J33" s="135">
        <v>0.48</v>
      </c>
      <c r="K33" s="135">
        <v>0.64</v>
      </c>
      <c r="L33" s="135">
        <v>0.25</v>
      </c>
      <c r="M33" s="135">
        <v>0.56000000000000005</v>
      </c>
      <c r="N33" s="137" t="s">
        <v>52</v>
      </c>
      <c r="O33" s="135">
        <v>0.65</v>
      </c>
      <c r="P33" s="136">
        <v>0.67</v>
      </c>
    </row>
    <row r="34" spans="2:16" x14ac:dyDescent="0.25">
      <c r="B34" s="350"/>
      <c r="C34" s="336"/>
      <c r="D34" s="395"/>
      <c r="E34" s="22"/>
      <c r="F34" s="22"/>
      <c r="G34" s="94" t="s">
        <v>25</v>
      </c>
      <c r="H34" s="135">
        <v>0.23</v>
      </c>
      <c r="I34" s="135">
        <v>0.27</v>
      </c>
      <c r="J34" s="135">
        <v>0.32</v>
      </c>
      <c r="K34" s="135">
        <v>0.09</v>
      </c>
      <c r="L34" s="135">
        <v>0.25</v>
      </c>
      <c r="M34" s="135">
        <v>0.11</v>
      </c>
      <c r="N34" s="137" t="s">
        <v>52</v>
      </c>
      <c r="O34" s="135">
        <v>0.25</v>
      </c>
      <c r="P34" s="136">
        <v>0.28000000000000003</v>
      </c>
    </row>
    <row r="35" spans="2:16" x14ac:dyDescent="0.25">
      <c r="B35" s="350"/>
      <c r="C35" s="336"/>
      <c r="D35" s="395"/>
      <c r="E35" s="22"/>
      <c r="F35" s="22" t="s">
        <v>72</v>
      </c>
      <c r="G35" s="22" t="s">
        <v>18</v>
      </c>
      <c r="H35" s="23">
        <v>0.87</v>
      </c>
      <c r="I35" s="23">
        <v>0.9</v>
      </c>
      <c r="J35" s="23">
        <v>0.84</v>
      </c>
      <c r="K35" s="23">
        <v>0.93</v>
      </c>
      <c r="L35" s="23">
        <v>0</v>
      </c>
      <c r="M35" s="23">
        <v>0.76</v>
      </c>
      <c r="N35" s="23">
        <v>0.28999999999999998</v>
      </c>
      <c r="O35" s="23">
        <v>0.51</v>
      </c>
      <c r="P35" s="50">
        <v>0.61</v>
      </c>
    </row>
    <row r="36" spans="2:16" x14ac:dyDescent="0.25">
      <c r="B36" s="350"/>
      <c r="C36" s="336"/>
      <c r="D36" s="395"/>
      <c r="E36" s="22"/>
      <c r="F36" s="22"/>
      <c r="G36" s="22" t="s">
        <v>19</v>
      </c>
      <c r="H36" s="23">
        <v>0.13</v>
      </c>
      <c r="I36" s="23">
        <v>0.1</v>
      </c>
      <c r="J36" s="23">
        <v>0.16</v>
      </c>
      <c r="K36" s="23">
        <v>7.0000000000000007E-2</v>
      </c>
      <c r="L36" s="23">
        <v>1</v>
      </c>
      <c r="M36" s="23">
        <v>0.24</v>
      </c>
      <c r="N36" s="23">
        <v>0.71</v>
      </c>
      <c r="O36" s="23">
        <v>0.49</v>
      </c>
      <c r="P36" s="50">
        <v>0.39</v>
      </c>
    </row>
    <row r="37" spans="2:16" x14ac:dyDescent="0.25">
      <c r="B37" s="350"/>
      <c r="C37" s="336"/>
      <c r="D37" s="395"/>
      <c r="E37" s="22"/>
      <c r="F37" s="22"/>
      <c r="G37" s="22" t="s">
        <v>20</v>
      </c>
      <c r="H37" s="108" t="s">
        <v>52</v>
      </c>
      <c r="I37" s="108" t="s">
        <v>52</v>
      </c>
      <c r="J37" s="108" t="s">
        <v>52</v>
      </c>
      <c r="K37" s="108" t="s">
        <v>52</v>
      </c>
      <c r="L37" s="108" t="s">
        <v>52</v>
      </c>
      <c r="M37" s="108" t="s">
        <v>52</v>
      </c>
      <c r="N37" s="108" t="s">
        <v>52</v>
      </c>
      <c r="O37" s="108" t="s">
        <v>52</v>
      </c>
      <c r="P37" s="114" t="s">
        <v>52</v>
      </c>
    </row>
    <row r="38" spans="2:16" x14ac:dyDescent="0.25">
      <c r="B38" s="350"/>
      <c r="C38" s="336"/>
      <c r="D38" s="395"/>
      <c r="E38" s="22"/>
      <c r="F38" s="22"/>
      <c r="G38" s="22" t="s">
        <v>21</v>
      </c>
      <c r="H38" s="108" t="s">
        <v>52</v>
      </c>
      <c r="I38" s="108" t="s">
        <v>52</v>
      </c>
      <c r="J38" s="108" t="s">
        <v>52</v>
      </c>
      <c r="K38" s="108" t="s">
        <v>52</v>
      </c>
      <c r="L38" s="108" t="s">
        <v>52</v>
      </c>
      <c r="M38" s="108" t="s">
        <v>52</v>
      </c>
      <c r="N38" s="108" t="s">
        <v>52</v>
      </c>
      <c r="O38" s="108" t="s">
        <v>52</v>
      </c>
      <c r="P38" s="114" t="s">
        <v>52</v>
      </c>
    </row>
    <row r="39" spans="2:16" x14ac:dyDescent="0.25">
      <c r="B39" s="350"/>
      <c r="C39" s="336"/>
      <c r="D39" s="395"/>
      <c r="E39" s="22"/>
      <c r="F39" s="22"/>
      <c r="G39" s="22" t="s">
        <v>22</v>
      </c>
      <c r="H39" s="108" t="s">
        <v>52</v>
      </c>
      <c r="I39" s="108" t="s">
        <v>52</v>
      </c>
      <c r="J39" s="108" t="s">
        <v>52</v>
      </c>
      <c r="K39" s="108" t="s">
        <v>52</v>
      </c>
      <c r="L39" s="108" t="s">
        <v>52</v>
      </c>
      <c r="M39" s="108" t="s">
        <v>52</v>
      </c>
      <c r="N39" s="108" t="s">
        <v>52</v>
      </c>
      <c r="O39" s="108" t="s">
        <v>52</v>
      </c>
      <c r="P39" s="114" t="s">
        <v>52</v>
      </c>
    </row>
    <row r="40" spans="2:16" x14ac:dyDescent="0.25">
      <c r="B40" s="350"/>
      <c r="C40" s="336"/>
      <c r="D40" s="395"/>
      <c r="E40" s="22"/>
      <c r="F40" s="22"/>
      <c r="G40" s="22" t="s">
        <v>23</v>
      </c>
      <c r="H40" s="108" t="s">
        <v>52</v>
      </c>
      <c r="I40" s="108" t="s">
        <v>52</v>
      </c>
      <c r="J40" s="108" t="s">
        <v>52</v>
      </c>
      <c r="K40" s="108" t="s">
        <v>52</v>
      </c>
      <c r="L40" s="108" t="s">
        <v>52</v>
      </c>
      <c r="M40" s="108" t="s">
        <v>52</v>
      </c>
      <c r="N40" s="108" t="s">
        <v>52</v>
      </c>
      <c r="O40" s="108" t="s">
        <v>52</v>
      </c>
      <c r="P40" s="114" t="s">
        <v>52</v>
      </c>
    </row>
    <row r="41" spans="2:16" x14ac:dyDescent="0.25">
      <c r="B41" s="350"/>
      <c r="C41" s="336"/>
      <c r="D41" s="395"/>
      <c r="E41" s="22"/>
      <c r="F41" s="22"/>
      <c r="G41" s="22" t="s">
        <v>24</v>
      </c>
      <c r="H41" s="108" t="s">
        <v>52</v>
      </c>
      <c r="I41" s="108" t="s">
        <v>52</v>
      </c>
      <c r="J41" s="108" t="s">
        <v>52</v>
      </c>
      <c r="K41" s="108" t="s">
        <v>52</v>
      </c>
      <c r="L41" s="108" t="s">
        <v>52</v>
      </c>
      <c r="M41" s="108" t="s">
        <v>52</v>
      </c>
      <c r="N41" s="108" t="s">
        <v>52</v>
      </c>
      <c r="O41" s="108" t="s">
        <v>52</v>
      </c>
      <c r="P41" s="114" t="s">
        <v>52</v>
      </c>
    </row>
    <row r="42" spans="2:16" x14ac:dyDescent="0.25">
      <c r="B42" s="350"/>
      <c r="C42" s="336"/>
      <c r="D42" s="395"/>
      <c r="E42" s="22"/>
      <c r="F42" s="22"/>
      <c r="G42" s="22" t="s">
        <v>25</v>
      </c>
      <c r="H42" s="108" t="s">
        <v>52</v>
      </c>
      <c r="I42" s="108" t="s">
        <v>52</v>
      </c>
      <c r="J42" s="108" t="s">
        <v>52</v>
      </c>
      <c r="K42" s="108" t="s">
        <v>52</v>
      </c>
      <c r="L42" s="108" t="s">
        <v>52</v>
      </c>
      <c r="M42" s="108" t="s">
        <v>52</v>
      </c>
      <c r="N42" s="108" t="s">
        <v>52</v>
      </c>
      <c r="O42" s="108" t="s">
        <v>52</v>
      </c>
      <c r="P42" s="114" t="s">
        <v>52</v>
      </c>
    </row>
    <row r="43" spans="2:16" x14ac:dyDescent="0.25">
      <c r="B43" s="350"/>
      <c r="C43" s="336"/>
      <c r="D43" s="395"/>
      <c r="E43" s="22"/>
      <c r="F43" s="22" t="s">
        <v>73</v>
      </c>
      <c r="G43" s="22" t="s">
        <v>18</v>
      </c>
      <c r="H43" s="23">
        <v>0.45</v>
      </c>
      <c r="I43" s="23">
        <v>0.52</v>
      </c>
      <c r="J43" s="23">
        <v>0.67</v>
      </c>
      <c r="K43" s="23">
        <v>0.18</v>
      </c>
      <c r="L43" s="23">
        <v>0</v>
      </c>
      <c r="M43" s="23">
        <v>0.67</v>
      </c>
      <c r="N43" s="23">
        <v>0</v>
      </c>
      <c r="O43" s="23">
        <v>0</v>
      </c>
      <c r="P43" s="50">
        <v>0</v>
      </c>
    </row>
    <row r="44" spans="2:16" x14ac:dyDescent="0.25">
      <c r="B44" s="350"/>
      <c r="C44" s="336"/>
      <c r="D44" s="395"/>
      <c r="E44" s="22"/>
      <c r="F44" s="22"/>
      <c r="G44" s="22" t="s">
        <v>19</v>
      </c>
      <c r="H44" s="23">
        <v>0.55000000000000004</v>
      </c>
      <c r="I44" s="23">
        <v>0.48</v>
      </c>
      <c r="J44" s="23">
        <v>0.33</v>
      </c>
      <c r="K44" s="23">
        <v>0.82</v>
      </c>
      <c r="L44" s="23">
        <v>0</v>
      </c>
      <c r="M44" s="23">
        <v>0.33</v>
      </c>
      <c r="N44" s="23">
        <v>0</v>
      </c>
      <c r="O44" s="23">
        <v>0</v>
      </c>
      <c r="P44" s="50">
        <v>1</v>
      </c>
    </row>
    <row r="45" spans="2:16" x14ac:dyDescent="0.25">
      <c r="B45" s="350"/>
      <c r="C45" s="336"/>
      <c r="D45" s="395"/>
      <c r="E45" s="22"/>
      <c r="F45" s="22"/>
      <c r="G45" s="22" t="s">
        <v>20</v>
      </c>
      <c r="H45" s="108" t="s">
        <v>52</v>
      </c>
      <c r="I45" s="108" t="s">
        <v>52</v>
      </c>
      <c r="J45" s="108" t="s">
        <v>52</v>
      </c>
      <c r="K45" s="108" t="s">
        <v>52</v>
      </c>
      <c r="L45" s="108" t="s">
        <v>52</v>
      </c>
      <c r="M45" s="108" t="s">
        <v>52</v>
      </c>
      <c r="N45" s="108" t="s">
        <v>52</v>
      </c>
      <c r="O45" s="108" t="s">
        <v>52</v>
      </c>
      <c r="P45" s="114" t="s">
        <v>52</v>
      </c>
    </row>
    <row r="46" spans="2:16" x14ac:dyDescent="0.25">
      <c r="B46" s="350"/>
      <c r="C46" s="336"/>
      <c r="D46" s="395"/>
      <c r="E46" s="22"/>
      <c r="F46" s="22"/>
      <c r="G46" s="22" t="s">
        <v>21</v>
      </c>
      <c r="H46" s="108" t="s">
        <v>52</v>
      </c>
      <c r="I46" s="108" t="s">
        <v>52</v>
      </c>
      <c r="J46" s="108" t="s">
        <v>52</v>
      </c>
      <c r="K46" s="108" t="s">
        <v>52</v>
      </c>
      <c r="L46" s="108" t="s">
        <v>52</v>
      </c>
      <c r="M46" s="108" t="s">
        <v>52</v>
      </c>
      <c r="N46" s="108" t="s">
        <v>52</v>
      </c>
      <c r="O46" s="108" t="s">
        <v>52</v>
      </c>
      <c r="P46" s="114" t="s">
        <v>52</v>
      </c>
    </row>
    <row r="47" spans="2:16" x14ac:dyDescent="0.25">
      <c r="B47" s="350"/>
      <c r="C47" s="336"/>
      <c r="D47" s="395"/>
      <c r="E47" s="22"/>
      <c r="F47" s="22"/>
      <c r="G47" s="22" t="s">
        <v>22</v>
      </c>
      <c r="H47" s="108" t="s">
        <v>52</v>
      </c>
      <c r="I47" s="108" t="s">
        <v>52</v>
      </c>
      <c r="J47" s="108" t="s">
        <v>52</v>
      </c>
      <c r="K47" s="108" t="s">
        <v>52</v>
      </c>
      <c r="L47" s="108" t="s">
        <v>52</v>
      </c>
      <c r="M47" s="108" t="s">
        <v>52</v>
      </c>
      <c r="N47" s="108" t="s">
        <v>52</v>
      </c>
      <c r="O47" s="108" t="s">
        <v>52</v>
      </c>
      <c r="P47" s="114" t="s">
        <v>52</v>
      </c>
    </row>
    <row r="48" spans="2:16" x14ac:dyDescent="0.25">
      <c r="B48" s="350"/>
      <c r="C48" s="336"/>
      <c r="D48" s="395"/>
      <c r="E48" s="22"/>
      <c r="F48" s="22"/>
      <c r="G48" s="22" t="s">
        <v>23</v>
      </c>
      <c r="H48" s="108" t="s">
        <v>52</v>
      </c>
      <c r="I48" s="108" t="s">
        <v>52</v>
      </c>
      <c r="J48" s="108" t="s">
        <v>52</v>
      </c>
      <c r="K48" s="108" t="s">
        <v>52</v>
      </c>
      <c r="L48" s="108" t="s">
        <v>52</v>
      </c>
      <c r="M48" s="108" t="s">
        <v>52</v>
      </c>
      <c r="N48" s="108" t="s">
        <v>52</v>
      </c>
      <c r="O48" s="108" t="s">
        <v>52</v>
      </c>
      <c r="P48" s="114" t="s">
        <v>52</v>
      </c>
    </row>
    <row r="49" spans="2:16" x14ac:dyDescent="0.25">
      <c r="B49" s="350"/>
      <c r="C49" s="336"/>
      <c r="D49" s="395"/>
      <c r="E49" s="22"/>
      <c r="F49" s="22"/>
      <c r="G49" s="22" t="s">
        <v>24</v>
      </c>
      <c r="H49" s="108" t="s">
        <v>52</v>
      </c>
      <c r="I49" s="108" t="s">
        <v>52</v>
      </c>
      <c r="J49" s="108" t="s">
        <v>52</v>
      </c>
      <c r="K49" s="108" t="s">
        <v>52</v>
      </c>
      <c r="L49" s="108" t="s">
        <v>52</v>
      </c>
      <c r="M49" s="108" t="s">
        <v>52</v>
      </c>
      <c r="N49" s="108" t="s">
        <v>52</v>
      </c>
      <c r="O49" s="108" t="s">
        <v>52</v>
      </c>
      <c r="P49" s="114" t="s">
        <v>52</v>
      </c>
    </row>
    <row r="50" spans="2:16" x14ac:dyDescent="0.25">
      <c r="B50" s="350"/>
      <c r="C50" s="336"/>
      <c r="D50" s="395"/>
      <c r="E50" s="22"/>
      <c r="F50" s="22"/>
      <c r="G50" s="22" t="s">
        <v>25</v>
      </c>
      <c r="H50" s="108" t="s">
        <v>52</v>
      </c>
      <c r="I50" s="108" t="s">
        <v>52</v>
      </c>
      <c r="J50" s="108" t="s">
        <v>52</v>
      </c>
      <c r="K50" s="108" t="s">
        <v>52</v>
      </c>
      <c r="L50" s="108" t="s">
        <v>52</v>
      </c>
      <c r="M50" s="108" t="s">
        <v>52</v>
      </c>
      <c r="N50" s="108" t="s">
        <v>52</v>
      </c>
      <c r="O50" s="108" t="s">
        <v>52</v>
      </c>
      <c r="P50" s="114" t="s">
        <v>52</v>
      </c>
    </row>
    <row r="51" spans="2:16" x14ac:dyDescent="0.25">
      <c r="B51" s="350"/>
      <c r="C51" s="336"/>
      <c r="D51" s="395"/>
      <c r="E51" s="22"/>
      <c r="F51" s="29" t="s">
        <v>74</v>
      </c>
      <c r="G51" s="22" t="s">
        <v>18</v>
      </c>
      <c r="H51" s="22">
        <v>0</v>
      </c>
      <c r="I51" s="22">
        <v>0</v>
      </c>
      <c r="J51" s="22">
        <v>0</v>
      </c>
      <c r="K51" s="22">
        <v>0</v>
      </c>
      <c r="L51" s="22">
        <v>0</v>
      </c>
      <c r="M51" s="22">
        <v>0</v>
      </c>
      <c r="N51" s="22">
        <v>0</v>
      </c>
      <c r="O51" s="22">
        <v>0</v>
      </c>
      <c r="P51" s="40">
        <v>0</v>
      </c>
    </row>
    <row r="52" spans="2:16" x14ac:dyDescent="0.25">
      <c r="B52" s="350"/>
      <c r="C52" s="336"/>
      <c r="D52" s="395"/>
      <c r="E52" s="22"/>
      <c r="F52" s="22"/>
      <c r="G52" s="22" t="s">
        <v>19</v>
      </c>
      <c r="H52" s="22">
        <v>0</v>
      </c>
      <c r="I52" s="22">
        <v>0</v>
      </c>
      <c r="J52" s="22">
        <v>0</v>
      </c>
      <c r="K52" s="22">
        <v>0</v>
      </c>
      <c r="L52" s="22">
        <v>0</v>
      </c>
      <c r="M52" s="22">
        <v>0</v>
      </c>
      <c r="N52" s="22">
        <v>0</v>
      </c>
      <c r="O52" s="22">
        <v>0</v>
      </c>
      <c r="P52" s="40">
        <v>0</v>
      </c>
    </row>
    <row r="53" spans="2:16" x14ac:dyDescent="0.25">
      <c r="B53" s="350"/>
      <c r="C53" s="336"/>
      <c r="D53" s="395"/>
      <c r="E53" s="22"/>
      <c r="F53" s="22"/>
      <c r="G53" s="22" t="s">
        <v>20</v>
      </c>
      <c r="H53" s="22">
        <v>0</v>
      </c>
      <c r="I53" s="22">
        <v>0</v>
      </c>
      <c r="J53" s="22">
        <v>0</v>
      </c>
      <c r="K53" s="22">
        <v>0</v>
      </c>
      <c r="L53" s="22">
        <v>0</v>
      </c>
      <c r="M53" s="22">
        <v>0</v>
      </c>
      <c r="N53" s="22">
        <v>0</v>
      </c>
      <c r="O53" s="22">
        <v>0</v>
      </c>
      <c r="P53" s="40">
        <v>0</v>
      </c>
    </row>
    <row r="54" spans="2:16" x14ac:dyDescent="0.25">
      <c r="B54" s="350"/>
      <c r="C54" s="336"/>
      <c r="D54" s="395"/>
      <c r="E54" s="22"/>
      <c r="F54" s="22"/>
      <c r="G54" s="22" t="s">
        <v>21</v>
      </c>
      <c r="H54" s="22">
        <v>0</v>
      </c>
      <c r="I54" s="22">
        <v>0</v>
      </c>
      <c r="J54" s="22">
        <v>0</v>
      </c>
      <c r="K54" s="22">
        <v>0</v>
      </c>
      <c r="L54" s="22">
        <v>0</v>
      </c>
      <c r="M54" s="22">
        <v>0</v>
      </c>
      <c r="N54" s="22">
        <v>0</v>
      </c>
      <c r="O54" s="22">
        <v>0</v>
      </c>
      <c r="P54" s="40">
        <v>0</v>
      </c>
    </row>
    <row r="55" spans="2:16" x14ac:dyDescent="0.25">
      <c r="B55" s="350"/>
      <c r="C55" s="336"/>
      <c r="D55" s="395"/>
      <c r="E55" s="22"/>
      <c r="F55" s="22"/>
      <c r="G55" s="22" t="s">
        <v>22</v>
      </c>
      <c r="H55" s="22">
        <v>0</v>
      </c>
      <c r="I55" s="22">
        <v>0</v>
      </c>
      <c r="J55" s="22">
        <v>0</v>
      </c>
      <c r="K55" s="22">
        <v>0</v>
      </c>
      <c r="L55" s="22">
        <v>0</v>
      </c>
      <c r="M55" s="22">
        <v>0</v>
      </c>
      <c r="N55" s="22">
        <v>0</v>
      </c>
      <c r="O55" s="22">
        <v>0</v>
      </c>
      <c r="P55" s="40">
        <v>0</v>
      </c>
    </row>
    <row r="56" spans="2:16" x14ac:dyDescent="0.25">
      <c r="B56" s="350"/>
      <c r="C56" s="336"/>
      <c r="D56" s="395"/>
      <c r="E56" s="22"/>
      <c r="F56" s="22"/>
      <c r="G56" s="22" t="s">
        <v>23</v>
      </c>
      <c r="H56" s="22">
        <v>0</v>
      </c>
      <c r="I56" s="22">
        <v>0</v>
      </c>
      <c r="J56" s="22">
        <v>0</v>
      </c>
      <c r="K56" s="22">
        <v>0</v>
      </c>
      <c r="L56" s="22">
        <v>0</v>
      </c>
      <c r="M56" s="22">
        <v>0</v>
      </c>
      <c r="N56" s="22">
        <v>0</v>
      </c>
      <c r="O56" s="22">
        <v>0</v>
      </c>
      <c r="P56" s="40">
        <v>0</v>
      </c>
    </row>
    <row r="57" spans="2:16" x14ac:dyDescent="0.25">
      <c r="B57" s="350"/>
      <c r="C57" s="336"/>
      <c r="D57" s="395"/>
      <c r="E57" s="22"/>
      <c r="F57" s="22"/>
      <c r="G57" s="22" t="s">
        <v>24</v>
      </c>
      <c r="H57" s="22">
        <v>0</v>
      </c>
      <c r="I57" s="22">
        <v>0</v>
      </c>
      <c r="J57" s="22">
        <v>0</v>
      </c>
      <c r="K57" s="22">
        <v>0</v>
      </c>
      <c r="L57" s="22">
        <v>0</v>
      </c>
      <c r="M57" s="22">
        <v>0</v>
      </c>
      <c r="N57" s="22">
        <v>0</v>
      </c>
      <c r="O57" s="22">
        <v>0</v>
      </c>
      <c r="P57" s="40">
        <v>0</v>
      </c>
    </row>
    <row r="58" spans="2:16" x14ac:dyDescent="0.25">
      <c r="B58" s="350"/>
      <c r="C58" s="336"/>
      <c r="D58" s="395"/>
      <c r="E58" s="22"/>
      <c r="F58" s="22"/>
      <c r="G58" s="22" t="s">
        <v>25</v>
      </c>
      <c r="H58" s="22">
        <v>0</v>
      </c>
      <c r="I58" s="22">
        <v>0</v>
      </c>
      <c r="J58" s="22">
        <v>0</v>
      </c>
      <c r="K58" s="22">
        <v>0</v>
      </c>
      <c r="L58" s="22">
        <v>0</v>
      </c>
      <c r="M58" s="22">
        <v>0</v>
      </c>
      <c r="N58" s="22">
        <v>0</v>
      </c>
      <c r="O58" s="22">
        <v>0</v>
      </c>
      <c r="P58" s="40">
        <v>0</v>
      </c>
    </row>
    <row r="59" spans="2:16" x14ac:dyDescent="0.25">
      <c r="B59" s="350"/>
      <c r="C59" s="336"/>
      <c r="D59" s="395"/>
      <c r="E59" s="22"/>
      <c r="F59" s="22" t="s">
        <v>75</v>
      </c>
      <c r="G59" s="22" t="s">
        <v>18</v>
      </c>
      <c r="H59" s="23">
        <v>0.86</v>
      </c>
      <c r="I59" s="23">
        <v>0.89</v>
      </c>
      <c r="J59" s="23">
        <v>0.84</v>
      </c>
      <c r="K59" s="23">
        <v>0.91</v>
      </c>
      <c r="L59" s="23">
        <v>0</v>
      </c>
      <c r="M59" s="23">
        <v>0.74</v>
      </c>
      <c r="N59" s="23">
        <v>0.28999999999999998</v>
      </c>
      <c r="O59" s="23">
        <v>0.51</v>
      </c>
      <c r="P59" s="50">
        <v>0.59</v>
      </c>
    </row>
    <row r="60" spans="2:16" x14ac:dyDescent="0.25">
      <c r="B60" s="350"/>
      <c r="C60" s="336"/>
      <c r="D60" s="395"/>
      <c r="E60" s="22"/>
      <c r="F60" s="22"/>
      <c r="G60" s="22" t="s">
        <v>19</v>
      </c>
      <c r="H60" s="23">
        <v>0.14000000000000001</v>
      </c>
      <c r="I60" s="23">
        <v>0.11</v>
      </c>
      <c r="J60" s="23">
        <v>0.16</v>
      </c>
      <c r="K60" s="23">
        <v>0.09</v>
      </c>
      <c r="L60" s="23">
        <v>1</v>
      </c>
      <c r="M60" s="23">
        <v>0.26</v>
      </c>
      <c r="N60" s="23">
        <v>0.71</v>
      </c>
      <c r="O60" s="23">
        <v>0.49</v>
      </c>
      <c r="P60" s="50">
        <v>0.41</v>
      </c>
    </row>
    <row r="61" spans="2:16" x14ac:dyDescent="0.25">
      <c r="B61" s="350"/>
      <c r="C61" s="336"/>
      <c r="D61" s="395"/>
      <c r="E61" s="22"/>
      <c r="F61" s="22"/>
      <c r="G61" s="22" t="s">
        <v>20</v>
      </c>
      <c r="H61" s="108" t="s">
        <v>52</v>
      </c>
      <c r="I61" s="108" t="s">
        <v>52</v>
      </c>
      <c r="J61" s="108" t="s">
        <v>52</v>
      </c>
      <c r="K61" s="108" t="s">
        <v>52</v>
      </c>
      <c r="L61" s="108" t="s">
        <v>52</v>
      </c>
      <c r="M61" s="108" t="s">
        <v>52</v>
      </c>
      <c r="N61" s="108" t="s">
        <v>52</v>
      </c>
      <c r="O61" s="108" t="s">
        <v>52</v>
      </c>
      <c r="P61" s="114" t="s">
        <v>52</v>
      </c>
    </row>
    <row r="62" spans="2:16" x14ac:dyDescent="0.25">
      <c r="B62" s="350"/>
      <c r="C62" s="336"/>
      <c r="D62" s="395"/>
      <c r="E62" s="22"/>
      <c r="F62" s="22"/>
      <c r="G62" s="22" t="s">
        <v>21</v>
      </c>
      <c r="H62" s="108" t="s">
        <v>52</v>
      </c>
      <c r="I62" s="108" t="s">
        <v>52</v>
      </c>
      <c r="J62" s="108" t="s">
        <v>52</v>
      </c>
      <c r="K62" s="108" t="s">
        <v>52</v>
      </c>
      <c r="L62" s="108" t="s">
        <v>52</v>
      </c>
      <c r="M62" s="108" t="s">
        <v>52</v>
      </c>
      <c r="N62" s="108" t="s">
        <v>52</v>
      </c>
      <c r="O62" s="108" t="s">
        <v>52</v>
      </c>
      <c r="P62" s="114" t="s">
        <v>52</v>
      </c>
    </row>
    <row r="63" spans="2:16" x14ac:dyDescent="0.25">
      <c r="B63" s="350"/>
      <c r="C63" s="336"/>
      <c r="D63" s="395"/>
      <c r="E63" s="22"/>
      <c r="F63" s="22"/>
      <c r="G63" s="22" t="s">
        <v>22</v>
      </c>
      <c r="H63" s="108" t="s">
        <v>52</v>
      </c>
      <c r="I63" s="108" t="s">
        <v>52</v>
      </c>
      <c r="J63" s="108" t="s">
        <v>52</v>
      </c>
      <c r="K63" s="108" t="s">
        <v>52</v>
      </c>
      <c r="L63" s="108" t="s">
        <v>52</v>
      </c>
      <c r="M63" s="108" t="s">
        <v>52</v>
      </c>
      <c r="N63" s="108" t="s">
        <v>52</v>
      </c>
      <c r="O63" s="108" t="s">
        <v>52</v>
      </c>
      <c r="P63" s="114" t="s">
        <v>52</v>
      </c>
    </row>
    <row r="64" spans="2:16" x14ac:dyDescent="0.25">
      <c r="B64" s="350"/>
      <c r="C64" s="336"/>
      <c r="D64" s="395"/>
      <c r="E64" s="22"/>
      <c r="F64" s="22"/>
      <c r="G64" s="22" t="s">
        <v>23</v>
      </c>
      <c r="H64" s="23">
        <v>0.21</v>
      </c>
      <c r="I64" s="23">
        <v>0.19</v>
      </c>
      <c r="J64" s="23">
        <v>0.2</v>
      </c>
      <c r="K64" s="23">
        <v>0.28000000000000003</v>
      </c>
      <c r="L64" s="23">
        <v>0.5</v>
      </c>
      <c r="M64" s="23">
        <v>0.33</v>
      </c>
      <c r="N64" s="193" t="s">
        <v>52</v>
      </c>
      <c r="O64" s="23">
        <v>0.1</v>
      </c>
      <c r="P64" s="50">
        <v>0.21</v>
      </c>
    </row>
    <row r="65" spans="2:16" x14ac:dyDescent="0.25">
      <c r="B65" s="350"/>
      <c r="C65" s="336"/>
      <c r="D65" s="395"/>
      <c r="E65" s="22"/>
      <c r="F65" s="22"/>
      <c r="G65" s="22" t="s">
        <v>24</v>
      </c>
      <c r="H65" s="23">
        <v>0.56000000000000005</v>
      </c>
      <c r="I65" s="23">
        <v>0.54</v>
      </c>
      <c r="J65" s="23">
        <v>0.48</v>
      </c>
      <c r="K65" s="23">
        <v>0.64</v>
      </c>
      <c r="L65" s="23">
        <v>0.25</v>
      </c>
      <c r="M65" s="23">
        <v>0.56000000000000005</v>
      </c>
      <c r="N65" s="193" t="s">
        <v>52</v>
      </c>
      <c r="O65" s="23">
        <v>0.65</v>
      </c>
      <c r="P65" s="50">
        <v>0.56000000000000005</v>
      </c>
    </row>
    <row r="66" spans="2:16" x14ac:dyDescent="0.25">
      <c r="B66" s="350"/>
      <c r="C66" s="336"/>
      <c r="D66" s="395"/>
      <c r="E66" s="22"/>
      <c r="F66" s="22"/>
      <c r="G66" s="22" t="s">
        <v>25</v>
      </c>
      <c r="H66" s="23">
        <v>0.23</v>
      </c>
      <c r="I66" s="23">
        <v>0.27</v>
      </c>
      <c r="J66" s="23">
        <v>0.32</v>
      </c>
      <c r="K66" s="23">
        <v>0.09</v>
      </c>
      <c r="L66" s="23">
        <v>0.25</v>
      </c>
      <c r="M66" s="23">
        <v>0.11</v>
      </c>
      <c r="N66" s="193" t="s">
        <v>52</v>
      </c>
      <c r="O66" s="23">
        <v>0.25</v>
      </c>
      <c r="P66" s="50">
        <v>0.23</v>
      </c>
    </row>
    <row r="67" spans="2:16" x14ac:dyDescent="0.25">
      <c r="B67" s="350"/>
      <c r="C67" s="336"/>
      <c r="D67" s="395"/>
      <c r="E67" s="22"/>
      <c r="F67" s="22" t="s">
        <v>76</v>
      </c>
      <c r="G67" s="22" t="s">
        <v>18</v>
      </c>
      <c r="H67" s="22">
        <v>0</v>
      </c>
      <c r="I67" s="22">
        <v>0</v>
      </c>
      <c r="J67" s="22">
        <v>0</v>
      </c>
      <c r="K67" s="22">
        <v>0</v>
      </c>
      <c r="L67" s="22">
        <v>0</v>
      </c>
      <c r="M67" s="22">
        <v>0</v>
      </c>
      <c r="N67" s="22">
        <v>0</v>
      </c>
      <c r="O67" s="22">
        <v>0</v>
      </c>
      <c r="P67" s="40">
        <v>0</v>
      </c>
    </row>
    <row r="68" spans="2:16" x14ac:dyDescent="0.25">
      <c r="B68" s="350"/>
      <c r="C68" s="336"/>
      <c r="D68" s="395"/>
      <c r="E68" s="22"/>
      <c r="F68" s="22"/>
      <c r="G68" s="22" t="s">
        <v>19</v>
      </c>
      <c r="H68" s="22">
        <v>0</v>
      </c>
      <c r="I68" s="22">
        <v>0</v>
      </c>
      <c r="J68" s="22">
        <v>0</v>
      </c>
      <c r="K68" s="22">
        <v>0</v>
      </c>
      <c r="L68" s="22">
        <v>0</v>
      </c>
      <c r="M68" s="22">
        <v>0</v>
      </c>
      <c r="N68" s="22">
        <v>0</v>
      </c>
      <c r="O68" s="22">
        <v>0</v>
      </c>
      <c r="P68" s="40">
        <v>0</v>
      </c>
    </row>
    <row r="69" spans="2:16" x14ac:dyDescent="0.25">
      <c r="B69" s="350"/>
      <c r="C69" s="336"/>
      <c r="D69" s="395"/>
      <c r="E69" s="22"/>
      <c r="F69" s="22"/>
      <c r="G69" s="22" t="s">
        <v>20</v>
      </c>
      <c r="H69" s="22">
        <v>0</v>
      </c>
      <c r="I69" s="22">
        <v>0</v>
      </c>
      <c r="J69" s="22">
        <v>0</v>
      </c>
      <c r="K69" s="22">
        <v>0</v>
      </c>
      <c r="L69" s="22">
        <v>0</v>
      </c>
      <c r="M69" s="22">
        <v>0</v>
      </c>
      <c r="N69" s="22">
        <v>0</v>
      </c>
      <c r="O69" s="22">
        <v>0</v>
      </c>
      <c r="P69" s="40">
        <v>0</v>
      </c>
    </row>
    <row r="70" spans="2:16" x14ac:dyDescent="0.25">
      <c r="B70" s="350"/>
      <c r="C70" s="336"/>
      <c r="D70" s="395"/>
      <c r="E70" s="22"/>
      <c r="F70" s="22"/>
      <c r="G70" s="22" t="s">
        <v>21</v>
      </c>
      <c r="H70" s="22">
        <v>0</v>
      </c>
      <c r="I70" s="22">
        <v>0</v>
      </c>
      <c r="J70" s="22">
        <v>0</v>
      </c>
      <c r="K70" s="22">
        <v>0</v>
      </c>
      <c r="L70" s="22">
        <v>0</v>
      </c>
      <c r="M70" s="22">
        <v>0</v>
      </c>
      <c r="N70" s="22">
        <v>0</v>
      </c>
      <c r="O70" s="22">
        <v>0</v>
      </c>
      <c r="P70" s="40">
        <v>0</v>
      </c>
    </row>
    <row r="71" spans="2:16" x14ac:dyDescent="0.25">
      <c r="B71" s="350"/>
      <c r="C71" s="336"/>
      <c r="D71" s="395"/>
      <c r="E71" s="22"/>
      <c r="F71" s="22"/>
      <c r="G71" s="22" t="s">
        <v>22</v>
      </c>
      <c r="H71" s="22">
        <v>0</v>
      </c>
      <c r="I71" s="22">
        <v>0</v>
      </c>
      <c r="J71" s="22">
        <v>0</v>
      </c>
      <c r="K71" s="22">
        <v>0</v>
      </c>
      <c r="L71" s="22">
        <v>0</v>
      </c>
      <c r="M71" s="22">
        <v>0</v>
      </c>
      <c r="N71" s="22">
        <v>0</v>
      </c>
      <c r="O71" s="22">
        <v>0</v>
      </c>
      <c r="P71" s="40">
        <v>0</v>
      </c>
    </row>
    <row r="72" spans="2:16" x14ac:dyDescent="0.25">
      <c r="B72" s="350"/>
      <c r="C72" s="336"/>
      <c r="D72" s="395"/>
      <c r="E72" s="22"/>
      <c r="F72" s="22"/>
      <c r="G72" s="22" t="s">
        <v>23</v>
      </c>
      <c r="H72" s="22">
        <v>0</v>
      </c>
      <c r="I72" s="22">
        <v>0</v>
      </c>
      <c r="J72" s="22">
        <v>0</v>
      </c>
      <c r="K72" s="22">
        <v>0</v>
      </c>
      <c r="L72" s="22">
        <v>0</v>
      </c>
      <c r="M72" s="22">
        <v>0</v>
      </c>
      <c r="N72" s="22">
        <v>0</v>
      </c>
      <c r="O72" s="22">
        <v>0</v>
      </c>
      <c r="P72" s="40">
        <v>0</v>
      </c>
    </row>
    <row r="73" spans="2:16" x14ac:dyDescent="0.25">
      <c r="B73" s="350"/>
      <c r="C73" s="336"/>
      <c r="D73" s="395"/>
      <c r="E73" s="22"/>
      <c r="F73" s="22"/>
      <c r="G73" s="22" t="s">
        <v>24</v>
      </c>
      <c r="H73" s="22">
        <v>0</v>
      </c>
      <c r="I73" s="22">
        <v>0</v>
      </c>
      <c r="J73" s="22">
        <v>0</v>
      </c>
      <c r="K73" s="22">
        <v>0</v>
      </c>
      <c r="L73" s="22">
        <v>0</v>
      </c>
      <c r="M73" s="22">
        <v>0</v>
      </c>
      <c r="N73" s="22">
        <v>0</v>
      </c>
      <c r="O73" s="22">
        <v>0</v>
      </c>
      <c r="P73" s="40">
        <v>0</v>
      </c>
    </row>
    <row r="74" spans="2:16" ht="15.75" thickBot="1" x14ac:dyDescent="0.3">
      <c r="B74" s="351"/>
      <c r="C74" s="337"/>
      <c r="D74" s="396"/>
      <c r="E74" s="24"/>
      <c r="F74" s="24"/>
      <c r="G74" s="24" t="s">
        <v>25</v>
      </c>
      <c r="H74" s="24">
        <v>0</v>
      </c>
      <c r="I74" s="24">
        <v>0</v>
      </c>
      <c r="J74" s="24">
        <v>0</v>
      </c>
      <c r="K74" s="24">
        <v>0</v>
      </c>
      <c r="L74" s="24">
        <v>0</v>
      </c>
      <c r="M74" s="24">
        <v>0</v>
      </c>
      <c r="N74" s="24">
        <v>0</v>
      </c>
      <c r="O74" s="24">
        <v>0</v>
      </c>
      <c r="P74" s="90">
        <v>0</v>
      </c>
    </row>
    <row r="75" spans="2:16" s="5" customFormat="1" x14ac:dyDescent="0.25">
      <c r="B75" s="379" t="s">
        <v>82</v>
      </c>
      <c r="C75" s="387" t="s">
        <v>83</v>
      </c>
      <c r="D75" s="382" t="s">
        <v>70</v>
      </c>
      <c r="E75" s="92" t="s">
        <v>84</v>
      </c>
      <c r="F75" s="92"/>
      <c r="G75" s="92"/>
      <c r="H75" s="92">
        <v>344</v>
      </c>
      <c r="I75" s="92">
        <v>107</v>
      </c>
      <c r="J75" s="92">
        <v>126</v>
      </c>
      <c r="K75" s="92">
        <v>88</v>
      </c>
      <c r="L75" s="92">
        <v>4</v>
      </c>
      <c r="M75" s="92">
        <v>7</v>
      </c>
      <c r="N75" s="92">
        <v>0</v>
      </c>
      <c r="O75" s="92">
        <v>3</v>
      </c>
      <c r="P75" s="93">
        <v>9</v>
      </c>
    </row>
    <row r="76" spans="2:16" s="5" customFormat="1" x14ac:dyDescent="0.25">
      <c r="B76" s="380"/>
      <c r="C76" s="388"/>
      <c r="D76" s="383"/>
      <c r="E76" s="29"/>
      <c r="F76" s="95" t="s">
        <v>23</v>
      </c>
      <c r="G76" s="95"/>
      <c r="H76" s="95">
        <v>133</v>
      </c>
      <c r="I76" s="95">
        <v>35</v>
      </c>
      <c r="J76" s="95">
        <v>42</v>
      </c>
      <c r="K76" s="95">
        <v>53</v>
      </c>
      <c r="L76" s="95">
        <v>2</v>
      </c>
      <c r="M76" s="95">
        <v>0</v>
      </c>
      <c r="N76" s="95">
        <v>0</v>
      </c>
      <c r="O76" s="95">
        <v>1</v>
      </c>
      <c r="P76" s="96">
        <v>0</v>
      </c>
    </row>
    <row r="77" spans="2:16" s="5" customFormat="1" x14ac:dyDescent="0.25">
      <c r="B77" s="380"/>
      <c r="C77" s="388"/>
      <c r="D77" s="383"/>
      <c r="E77" s="29"/>
      <c r="F77" s="29"/>
      <c r="G77" s="29" t="s">
        <v>18</v>
      </c>
      <c r="H77" s="29">
        <v>110</v>
      </c>
      <c r="I77" s="29">
        <v>29</v>
      </c>
      <c r="J77" s="29">
        <v>33</v>
      </c>
      <c r="K77" s="29">
        <v>46</v>
      </c>
      <c r="L77" s="29">
        <v>2</v>
      </c>
      <c r="M77" s="29">
        <v>0</v>
      </c>
      <c r="N77" s="29">
        <v>0</v>
      </c>
      <c r="O77" s="29">
        <v>0</v>
      </c>
      <c r="P77" s="89">
        <v>0</v>
      </c>
    </row>
    <row r="78" spans="2:16" s="5" customFormat="1" x14ac:dyDescent="0.25">
      <c r="B78" s="380"/>
      <c r="C78" s="388"/>
      <c r="D78" s="383"/>
      <c r="E78" s="29"/>
      <c r="F78" s="29"/>
      <c r="G78" s="29" t="s">
        <v>19</v>
      </c>
      <c r="H78" s="29">
        <v>23</v>
      </c>
      <c r="I78" s="29">
        <v>6</v>
      </c>
      <c r="J78" s="29">
        <v>9</v>
      </c>
      <c r="K78" s="29">
        <v>7</v>
      </c>
      <c r="L78" s="29">
        <v>0</v>
      </c>
      <c r="M78" s="29">
        <v>0</v>
      </c>
      <c r="N78" s="29">
        <v>0</v>
      </c>
      <c r="O78" s="29">
        <v>1</v>
      </c>
      <c r="P78" s="89">
        <v>0</v>
      </c>
    </row>
    <row r="79" spans="2:16" s="5" customFormat="1" x14ac:dyDescent="0.25">
      <c r="B79" s="380"/>
      <c r="C79" s="388"/>
      <c r="D79" s="383"/>
      <c r="E79" s="29"/>
      <c r="F79" s="29"/>
      <c r="G79" s="29" t="s">
        <v>59</v>
      </c>
      <c r="H79" s="107" t="s">
        <v>52</v>
      </c>
      <c r="I79" s="107" t="s">
        <v>52</v>
      </c>
      <c r="J79" s="107" t="s">
        <v>52</v>
      </c>
      <c r="K79" s="107" t="s">
        <v>52</v>
      </c>
      <c r="L79" s="107" t="s">
        <v>52</v>
      </c>
      <c r="M79" s="107" t="s">
        <v>52</v>
      </c>
      <c r="N79" s="107" t="s">
        <v>52</v>
      </c>
      <c r="O79" s="107" t="s">
        <v>52</v>
      </c>
      <c r="P79" s="111" t="s">
        <v>52</v>
      </c>
    </row>
    <row r="80" spans="2:16" s="5" customFormat="1" x14ac:dyDescent="0.25">
      <c r="B80" s="380"/>
      <c r="C80" s="388"/>
      <c r="D80" s="383"/>
      <c r="E80" s="29"/>
      <c r="F80" s="95" t="s">
        <v>85</v>
      </c>
      <c r="G80" s="95"/>
      <c r="H80" s="95">
        <v>169</v>
      </c>
      <c r="I80" s="95">
        <v>60</v>
      </c>
      <c r="J80" s="95">
        <v>58</v>
      </c>
      <c r="K80" s="95">
        <v>34</v>
      </c>
      <c r="L80" s="95">
        <v>1</v>
      </c>
      <c r="M80" s="95">
        <v>7</v>
      </c>
      <c r="N80" s="95">
        <v>0</v>
      </c>
      <c r="O80" s="95">
        <v>2</v>
      </c>
      <c r="P80" s="96">
        <v>7</v>
      </c>
    </row>
    <row r="81" spans="2:16" s="5" customFormat="1" x14ac:dyDescent="0.25">
      <c r="B81" s="380"/>
      <c r="C81" s="388"/>
      <c r="D81" s="383"/>
      <c r="E81" s="29"/>
      <c r="F81" s="29"/>
      <c r="G81" s="29" t="s">
        <v>18</v>
      </c>
      <c r="H81" s="29">
        <v>144</v>
      </c>
      <c r="I81" s="29">
        <v>55</v>
      </c>
      <c r="J81" s="29">
        <v>48</v>
      </c>
      <c r="K81" s="29">
        <v>28</v>
      </c>
      <c r="L81" s="29">
        <v>1</v>
      </c>
      <c r="M81" s="29">
        <v>5</v>
      </c>
      <c r="N81" s="29">
        <v>0</v>
      </c>
      <c r="O81" s="29">
        <v>2</v>
      </c>
      <c r="P81" s="89">
        <v>5</v>
      </c>
    </row>
    <row r="82" spans="2:16" s="5" customFormat="1" x14ac:dyDescent="0.25">
      <c r="B82" s="380"/>
      <c r="C82" s="388"/>
      <c r="D82" s="383"/>
      <c r="E82" s="29"/>
      <c r="F82" s="29"/>
      <c r="G82" s="29" t="s">
        <v>19</v>
      </c>
      <c r="H82" s="29">
        <v>25</v>
      </c>
      <c r="I82" s="29">
        <v>5</v>
      </c>
      <c r="J82" s="29">
        <v>10</v>
      </c>
      <c r="K82" s="29">
        <v>6</v>
      </c>
      <c r="L82" s="29">
        <v>0</v>
      </c>
      <c r="M82" s="29">
        <v>2</v>
      </c>
      <c r="N82" s="29">
        <v>0</v>
      </c>
      <c r="O82" s="29">
        <v>0</v>
      </c>
      <c r="P82" s="89">
        <v>2</v>
      </c>
    </row>
    <row r="83" spans="2:16" s="5" customFormat="1" x14ac:dyDescent="0.25">
      <c r="B83" s="380"/>
      <c r="C83" s="388"/>
      <c r="D83" s="383"/>
      <c r="E83" s="29"/>
      <c r="F83" s="29"/>
      <c r="G83" s="29" t="s">
        <v>59</v>
      </c>
      <c r="H83" s="107" t="s">
        <v>52</v>
      </c>
      <c r="I83" s="107" t="s">
        <v>52</v>
      </c>
      <c r="J83" s="107" t="s">
        <v>52</v>
      </c>
      <c r="K83" s="107" t="s">
        <v>52</v>
      </c>
      <c r="L83" s="107" t="s">
        <v>52</v>
      </c>
      <c r="M83" s="107" t="s">
        <v>52</v>
      </c>
      <c r="N83" s="107" t="s">
        <v>52</v>
      </c>
      <c r="O83" s="107" t="s">
        <v>52</v>
      </c>
      <c r="P83" s="111" t="s">
        <v>52</v>
      </c>
    </row>
    <row r="84" spans="2:16" s="5" customFormat="1" x14ac:dyDescent="0.25">
      <c r="B84" s="380"/>
      <c r="C84" s="388"/>
      <c r="D84" s="383"/>
      <c r="E84" s="29"/>
      <c r="F84" s="95" t="s">
        <v>25</v>
      </c>
      <c r="G84" s="95"/>
      <c r="H84" s="95">
        <v>42</v>
      </c>
      <c r="I84" s="95">
        <v>12</v>
      </c>
      <c r="J84" s="95">
        <v>26</v>
      </c>
      <c r="K84" s="95">
        <v>1</v>
      </c>
      <c r="L84" s="95">
        <v>1</v>
      </c>
      <c r="M84" s="95">
        <v>0</v>
      </c>
      <c r="N84" s="95">
        <v>0</v>
      </c>
      <c r="O84" s="95">
        <v>0</v>
      </c>
      <c r="P84" s="96">
        <v>2</v>
      </c>
    </row>
    <row r="85" spans="2:16" s="5" customFormat="1" x14ac:dyDescent="0.25">
      <c r="B85" s="380"/>
      <c r="C85" s="388"/>
      <c r="D85" s="383"/>
      <c r="E85" s="29"/>
      <c r="F85" s="29"/>
      <c r="G85" s="29" t="s">
        <v>18</v>
      </c>
      <c r="H85" s="29">
        <v>32</v>
      </c>
      <c r="I85" s="29">
        <v>10</v>
      </c>
      <c r="J85" s="29">
        <v>20</v>
      </c>
      <c r="K85" s="29">
        <v>1</v>
      </c>
      <c r="L85" s="29">
        <v>1</v>
      </c>
      <c r="M85" s="29">
        <v>0</v>
      </c>
      <c r="N85" s="29">
        <v>0</v>
      </c>
      <c r="O85" s="29">
        <v>0</v>
      </c>
      <c r="P85" s="89">
        <v>0</v>
      </c>
    </row>
    <row r="86" spans="2:16" s="5" customFormat="1" x14ac:dyDescent="0.25">
      <c r="B86" s="380"/>
      <c r="C86" s="388"/>
      <c r="D86" s="383"/>
      <c r="E86" s="29"/>
      <c r="F86" s="29"/>
      <c r="G86" s="29" t="s">
        <v>19</v>
      </c>
      <c r="H86" s="29">
        <v>10</v>
      </c>
      <c r="I86" s="29">
        <v>2</v>
      </c>
      <c r="J86" s="29">
        <v>6</v>
      </c>
      <c r="K86" s="29">
        <v>0</v>
      </c>
      <c r="L86" s="29">
        <v>0</v>
      </c>
      <c r="M86" s="29">
        <v>0</v>
      </c>
      <c r="N86" s="29">
        <v>0</v>
      </c>
      <c r="O86" s="29">
        <v>0</v>
      </c>
      <c r="P86" s="89">
        <v>2</v>
      </c>
    </row>
    <row r="87" spans="2:16" s="5" customFormat="1" ht="15.75" thickBot="1" x14ac:dyDescent="0.3">
      <c r="B87" s="380"/>
      <c r="C87" s="389"/>
      <c r="D87" s="384"/>
      <c r="E87" s="42"/>
      <c r="F87" s="42"/>
      <c r="G87" s="42" t="s">
        <v>59</v>
      </c>
      <c r="H87" s="112" t="s">
        <v>52</v>
      </c>
      <c r="I87" s="112" t="s">
        <v>52</v>
      </c>
      <c r="J87" s="112" t="s">
        <v>52</v>
      </c>
      <c r="K87" s="112" t="s">
        <v>52</v>
      </c>
      <c r="L87" s="112" t="s">
        <v>52</v>
      </c>
      <c r="M87" s="112" t="s">
        <v>52</v>
      </c>
      <c r="N87" s="112" t="s">
        <v>52</v>
      </c>
      <c r="O87" s="112" t="s">
        <v>52</v>
      </c>
      <c r="P87" s="113" t="s">
        <v>52</v>
      </c>
    </row>
    <row r="88" spans="2:16" s="5" customFormat="1" x14ac:dyDescent="0.25">
      <c r="B88" s="380"/>
      <c r="C88" s="387" t="s">
        <v>86</v>
      </c>
      <c r="D88" s="382" t="s">
        <v>70</v>
      </c>
      <c r="E88" s="92" t="s">
        <v>87</v>
      </c>
      <c r="F88" s="92"/>
      <c r="G88" s="92"/>
      <c r="H88" s="92">
        <v>195</v>
      </c>
      <c r="I88" s="92">
        <v>94</v>
      </c>
      <c r="J88" s="92">
        <v>75</v>
      </c>
      <c r="K88" s="92">
        <v>12</v>
      </c>
      <c r="L88" s="92">
        <v>1</v>
      </c>
      <c r="M88" s="92">
        <v>1</v>
      </c>
      <c r="N88" s="92">
        <v>0</v>
      </c>
      <c r="O88" s="92">
        <v>0</v>
      </c>
      <c r="P88" s="93">
        <v>12</v>
      </c>
    </row>
    <row r="89" spans="2:16" s="5" customFormat="1" x14ac:dyDescent="0.25">
      <c r="B89" s="380"/>
      <c r="C89" s="388"/>
      <c r="D89" s="383"/>
      <c r="E89" s="29"/>
      <c r="F89" s="95" t="s">
        <v>23</v>
      </c>
      <c r="G89" s="95"/>
      <c r="H89" s="95">
        <v>42</v>
      </c>
      <c r="I89" s="95">
        <v>17</v>
      </c>
      <c r="J89" s="95">
        <v>15</v>
      </c>
      <c r="K89" s="95">
        <v>10</v>
      </c>
      <c r="L89" s="95">
        <v>0</v>
      </c>
      <c r="M89" s="95">
        <v>0</v>
      </c>
      <c r="N89" s="95">
        <v>0</v>
      </c>
      <c r="O89" s="95">
        <v>0</v>
      </c>
      <c r="P89" s="96">
        <v>0</v>
      </c>
    </row>
    <row r="90" spans="2:16" s="5" customFormat="1" x14ac:dyDescent="0.25">
      <c r="B90" s="380"/>
      <c r="C90" s="388"/>
      <c r="D90" s="383"/>
      <c r="E90" s="29"/>
      <c r="F90" s="29"/>
      <c r="G90" s="29" t="s">
        <v>18</v>
      </c>
      <c r="H90" s="29">
        <v>35</v>
      </c>
      <c r="I90" s="29">
        <v>16</v>
      </c>
      <c r="J90" s="29">
        <v>11</v>
      </c>
      <c r="K90" s="29">
        <v>8</v>
      </c>
      <c r="L90" s="29">
        <v>0</v>
      </c>
      <c r="M90" s="29">
        <v>0</v>
      </c>
      <c r="N90" s="29">
        <v>0</v>
      </c>
      <c r="O90" s="29">
        <v>0</v>
      </c>
      <c r="P90" s="89">
        <v>0</v>
      </c>
    </row>
    <row r="91" spans="2:16" s="5" customFormat="1" x14ac:dyDescent="0.25">
      <c r="B91" s="380"/>
      <c r="C91" s="388"/>
      <c r="D91" s="383"/>
      <c r="E91" s="29"/>
      <c r="F91" s="29"/>
      <c r="G91" s="29" t="s">
        <v>19</v>
      </c>
      <c r="H91" s="29">
        <v>7</v>
      </c>
      <c r="I91" s="29">
        <v>1</v>
      </c>
      <c r="J91" s="29">
        <v>4</v>
      </c>
      <c r="K91" s="29">
        <v>2</v>
      </c>
      <c r="L91" s="29">
        <v>0</v>
      </c>
      <c r="M91" s="29">
        <v>0</v>
      </c>
      <c r="N91" s="29">
        <v>0</v>
      </c>
      <c r="O91" s="29">
        <v>0</v>
      </c>
      <c r="P91" s="89">
        <v>0</v>
      </c>
    </row>
    <row r="92" spans="2:16" s="5" customFormat="1" x14ac:dyDescent="0.25">
      <c r="B92" s="380"/>
      <c r="C92" s="388"/>
      <c r="D92" s="383"/>
      <c r="E92" s="29"/>
      <c r="F92" s="29"/>
      <c r="G92" s="29" t="s">
        <v>59</v>
      </c>
      <c r="H92" s="107" t="s">
        <v>52</v>
      </c>
      <c r="I92" s="107" t="s">
        <v>52</v>
      </c>
      <c r="J92" s="107" t="s">
        <v>52</v>
      </c>
      <c r="K92" s="107" t="s">
        <v>52</v>
      </c>
      <c r="L92" s="107" t="s">
        <v>52</v>
      </c>
      <c r="M92" s="107" t="s">
        <v>52</v>
      </c>
      <c r="N92" s="107" t="s">
        <v>52</v>
      </c>
      <c r="O92" s="107" t="s">
        <v>52</v>
      </c>
      <c r="P92" s="111" t="s">
        <v>52</v>
      </c>
    </row>
    <row r="93" spans="2:16" s="5" customFormat="1" x14ac:dyDescent="0.25">
      <c r="B93" s="380"/>
      <c r="C93" s="388"/>
      <c r="D93" s="383"/>
      <c r="E93" s="29"/>
      <c r="F93" s="95" t="s">
        <v>85</v>
      </c>
      <c r="G93" s="95"/>
      <c r="H93" s="95">
        <v>109</v>
      </c>
      <c r="I93" s="95">
        <v>57</v>
      </c>
      <c r="J93" s="95">
        <v>40</v>
      </c>
      <c r="K93" s="95">
        <v>2</v>
      </c>
      <c r="L93" s="95">
        <v>1</v>
      </c>
      <c r="M93" s="95">
        <v>1</v>
      </c>
      <c r="N93" s="95">
        <v>0</v>
      </c>
      <c r="O93" s="95">
        <v>0</v>
      </c>
      <c r="P93" s="96">
        <v>8</v>
      </c>
    </row>
    <row r="94" spans="2:16" s="5" customFormat="1" x14ac:dyDescent="0.25">
      <c r="B94" s="380"/>
      <c r="C94" s="388"/>
      <c r="D94" s="383"/>
      <c r="E94" s="29"/>
      <c r="F94" s="29"/>
      <c r="G94" s="29" t="s">
        <v>18</v>
      </c>
      <c r="H94" s="29">
        <v>88</v>
      </c>
      <c r="I94" s="29">
        <v>50</v>
      </c>
      <c r="J94" s="29">
        <v>32</v>
      </c>
      <c r="K94" s="29">
        <v>2</v>
      </c>
      <c r="L94" s="29">
        <v>1</v>
      </c>
      <c r="M94" s="29">
        <v>1</v>
      </c>
      <c r="N94" s="29">
        <v>0</v>
      </c>
      <c r="O94" s="29">
        <v>0</v>
      </c>
      <c r="P94" s="89">
        <v>2</v>
      </c>
    </row>
    <row r="95" spans="2:16" s="5" customFormat="1" x14ac:dyDescent="0.25">
      <c r="B95" s="380"/>
      <c r="C95" s="388"/>
      <c r="D95" s="383"/>
      <c r="E95" s="29"/>
      <c r="F95" s="29"/>
      <c r="G95" s="29" t="s">
        <v>19</v>
      </c>
      <c r="H95" s="29">
        <v>21</v>
      </c>
      <c r="I95" s="29">
        <v>7</v>
      </c>
      <c r="J95" s="29">
        <v>8</v>
      </c>
      <c r="K95" s="29">
        <v>0</v>
      </c>
      <c r="L95" s="29">
        <v>0</v>
      </c>
      <c r="M95" s="29">
        <v>0</v>
      </c>
      <c r="N95" s="29">
        <v>0</v>
      </c>
      <c r="O95" s="29">
        <v>0</v>
      </c>
      <c r="P95" s="89">
        <v>6</v>
      </c>
    </row>
    <row r="96" spans="2:16" s="5" customFormat="1" x14ac:dyDescent="0.25">
      <c r="B96" s="380"/>
      <c r="C96" s="388"/>
      <c r="D96" s="383"/>
      <c r="E96" s="29"/>
      <c r="F96" s="29"/>
      <c r="G96" s="29" t="s">
        <v>59</v>
      </c>
      <c r="H96" s="107" t="s">
        <v>52</v>
      </c>
      <c r="I96" s="107" t="s">
        <v>52</v>
      </c>
      <c r="J96" s="107" t="s">
        <v>52</v>
      </c>
      <c r="K96" s="107" t="s">
        <v>52</v>
      </c>
      <c r="L96" s="107" t="s">
        <v>52</v>
      </c>
      <c r="M96" s="107" t="s">
        <v>52</v>
      </c>
      <c r="N96" s="107" t="s">
        <v>52</v>
      </c>
      <c r="O96" s="107" t="s">
        <v>52</v>
      </c>
      <c r="P96" s="111" t="s">
        <v>52</v>
      </c>
    </row>
    <row r="97" spans="2:16" s="5" customFormat="1" x14ac:dyDescent="0.25">
      <c r="B97" s="380"/>
      <c r="C97" s="388"/>
      <c r="D97" s="383"/>
      <c r="E97" s="29"/>
      <c r="F97" s="95" t="s">
        <v>25</v>
      </c>
      <c r="G97" s="95"/>
      <c r="H97" s="95">
        <v>44</v>
      </c>
      <c r="I97" s="95">
        <v>20</v>
      </c>
      <c r="J97" s="95">
        <v>20</v>
      </c>
      <c r="K97" s="95">
        <v>0</v>
      </c>
      <c r="L97" s="95">
        <v>0</v>
      </c>
      <c r="M97" s="95">
        <v>0</v>
      </c>
      <c r="N97" s="95">
        <v>0</v>
      </c>
      <c r="O97" s="95">
        <v>0</v>
      </c>
      <c r="P97" s="96">
        <v>4</v>
      </c>
    </row>
    <row r="98" spans="2:16" s="5" customFormat="1" x14ac:dyDescent="0.25">
      <c r="B98" s="380"/>
      <c r="C98" s="388"/>
      <c r="D98" s="383"/>
      <c r="E98" s="29"/>
      <c r="F98" s="29"/>
      <c r="G98" s="29" t="s">
        <v>18</v>
      </c>
      <c r="H98" s="29">
        <v>32</v>
      </c>
      <c r="I98" s="29">
        <v>17</v>
      </c>
      <c r="J98" s="29">
        <v>13</v>
      </c>
      <c r="K98" s="29">
        <v>0</v>
      </c>
      <c r="L98" s="29">
        <v>0</v>
      </c>
      <c r="M98" s="29">
        <v>0</v>
      </c>
      <c r="N98" s="29">
        <v>0</v>
      </c>
      <c r="O98" s="29">
        <v>0</v>
      </c>
      <c r="P98" s="89">
        <v>2</v>
      </c>
    </row>
    <row r="99" spans="2:16" s="5" customFormat="1" x14ac:dyDescent="0.25">
      <c r="B99" s="380"/>
      <c r="C99" s="388"/>
      <c r="D99" s="383"/>
      <c r="E99" s="29"/>
      <c r="F99" s="29"/>
      <c r="G99" s="29" t="s">
        <v>19</v>
      </c>
      <c r="H99" s="29">
        <v>12</v>
      </c>
      <c r="I99" s="29">
        <v>3</v>
      </c>
      <c r="J99" s="29">
        <v>7</v>
      </c>
      <c r="K99" s="29">
        <v>0</v>
      </c>
      <c r="L99" s="29">
        <v>0</v>
      </c>
      <c r="M99" s="29">
        <v>0</v>
      </c>
      <c r="N99" s="29">
        <v>0</v>
      </c>
      <c r="O99" s="29">
        <v>0</v>
      </c>
      <c r="P99" s="89">
        <v>2</v>
      </c>
    </row>
    <row r="100" spans="2:16" s="5" customFormat="1" x14ac:dyDescent="0.25">
      <c r="B100" s="380"/>
      <c r="C100" s="388"/>
      <c r="D100" s="383"/>
      <c r="E100" s="29"/>
      <c r="F100" s="29"/>
      <c r="G100" s="29" t="s">
        <v>59</v>
      </c>
      <c r="H100" s="107" t="s">
        <v>52</v>
      </c>
      <c r="I100" s="107" t="s">
        <v>52</v>
      </c>
      <c r="J100" s="107" t="s">
        <v>52</v>
      </c>
      <c r="K100" s="107" t="s">
        <v>52</v>
      </c>
      <c r="L100" s="107" t="s">
        <v>52</v>
      </c>
      <c r="M100" s="107" t="s">
        <v>52</v>
      </c>
      <c r="N100" s="107" t="s">
        <v>52</v>
      </c>
      <c r="O100" s="107" t="s">
        <v>52</v>
      </c>
      <c r="P100" s="111" t="s">
        <v>52</v>
      </c>
    </row>
    <row r="101" spans="2:16" s="5" customFormat="1" x14ac:dyDescent="0.25">
      <c r="B101" s="380"/>
      <c r="C101" s="388"/>
      <c r="D101" s="276" t="s">
        <v>16</v>
      </c>
      <c r="E101" s="95" t="s">
        <v>88</v>
      </c>
      <c r="F101" s="95"/>
      <c r="G101" s="95"/>
      <c r="H101" s="277">
        <v>0.104</v>
      </c>
      <c r="I101" s="277">
        <v>0.13</v>
      </c>
      <c r="J101" s="277">
        <v>0.15759999999999999</v>
      </c>
      <c r="K101" s="277">
        <v>2.2700000000000001E-2</v>
      </c>
      <c r="L101" s="277">
        <v>0.25</v>
      </c>
      <c r="M101" s="277">
        <v>3.4500000000000003E-2</v>
      </c>
      <c r="N101" s="277">
        <v>0</v>
      </c>
      <c r="O101" s="277">
        <v>0</v>
      </c>
      <c r="P101" s="278">
        <v>0.21429999999999999</v>
      </c>
    </row>
    <row r="102" spans="2:16" s="5" customFormat="1" x14ac:dyDescent="0.25">
      <c r="B102" s="380"/>
      <c r="C102" s="388"/>
      <c r="D102" s="383" t="s">
        <v>70</v>
      </c>
      <c r="E102" s="95" t="s">
        <v>89</v>
      </c>
      <c r="F102" s="95"/>
      <c r="G102" s="95"/>
      <c r="H102" s="95">
        <v>46</v>
      </c>
      <c r="I102" s="95">
        <v>18</v>
      </c>
      <c r="J102" s="95">
        <v>16</v>
      </c>
      <c r="K102" s="95">
        <v>10</v>
      </c>
      <c r="L102" s="95">
        <v>2</v>
      </c>
      <c r="M102" s="95">
        <v>0</v>
      </c>
      <c r="N102" s="95">
        <v>0</v>
      </c>
      <c r="O102" s="95">
        <v>0</v>
      </c>
      <c r="P102" s="96">
        <v>0</v>
      </c>
    </row>
    <row r="103" spans="2:16" s="5" customFormat="1" x14ac:dyDescent="0.25">
      <c r="B103" s="380"/>
      <c r="C103" s="388"/>
      <c r="D103" s="383"/>
      <c r="E103" s="29"/>
      <c r="F103" s="95" t="s">
        <v>23</v>
      </c>
      <c r="G103" s="95"/>
      <c r="H103" s="95">
        <v>14</v>
      </c>
      <c r="I103" s="95">
        <v>4</v>
      </c>
      <c r="J103" s="95">
        <v>4</v>
      </c>
      <c r="K103" s="95">
        <v>6</v>
      </c>
      <c r="L103" s="95">
        <v>0</v>
      </c>
      <c r="M103" s="95">
        <v>0</v>
      </c>
      <c r="N103" s="95">
        <v>0</v>
      </c>
      <c r="O103" s="95">
        <v>0</v>
      </c>
      <c r="P103" s="96">
        <v>0</v>
      </c>
    </row>
    <row r="104" spans="2:16" s="5" customFormat="1" x14ac:dyDescent="0.25">
      <c r="B104" s="380"/>
      <c r="C104" s="388"/>
      <c r="D104" s="383"/>
      <c r="E104" s="29"/>
      <c r="F104" s="29"/>
      <c r="G104" s="29" t="s">
        <v>18</v>
      </c>
      <c r="H104" s="29">
        <v>11</v>
      </c>
      <c r="I104" s="29">
        <v>4</v>
      </c>
      <c r="J104" s="29">
        <v>4</v>
      </c>
      <c r="K104" s="29">
        <v>3</v>
      </c>
      <c r="L104" s="29">
        <v>0</v>
      </c>
      <c r="M104" s="29">
        <v>0</v>
      </c>
      <c r="N104" s="29">
        <v>0</v>
      </c>
      <c r="O104" s="29">
        <v>0</v>
      </c>
      <c r="P104" s="89">
        <v>0</v>
      </c>
    </row>
    <row r="105" spans="2:16" s="5" customFormat="1" x14ac:dyDescent="0.25">
      <c r="B105" s="380"/>
      <c r="C105" s="388"/>
      <c r="D105" s="383"/>
      <c r="E105" s="29"/>
      <c r="F105" s="29"/>
      <c r="G105" s="29" t="s">
        <v>19</v>
      </c>
      <c r="H105" s="29">
        <v>3</v>
      </c>
      <c r="I105" s="29">
        <v>0</v>
      </c>
      <c r="J105" s="29">
        <v>0</v>
      </c>
      <c r="K105" s="29">
        <v>3</v>
      </c>
      <c r="L105" s="29">
        <v>0</v>
      </c>
      <c r="M105" s="29">
        <v>0</v>
      </c>
      <c r="N105" s="29">
        <v>0</v>
      </c>
      <c r="O105" s="29">
        <v>0</v>
      </c>
      <c r="P105" s="89">
        <v>0</v>
      </c>
    </row>
    <row r="106" spans="2:16" s="5" customFormat="1" x14ac:dyDescent="0.25">
      <c r="B106" s="380"/>
      <c r="C106" s="388"/>
      <c r="D106" s="383"/>
      <c r="E106" s="29"/>
      <c r="F106" s="29"/>
      <c r="G106" s="29" t="s">
        <v>59</v>
      </c>
      <c r="H106" s="107" t="s">
        <v>52</v>
      </c>
      <c r="I106" s="107" t="s">
        <v>52</v>
      </c>
      <c r="J106" s="107" t="s">
        <v>52</v>
      </c>
      <c r="K106" s="107" t="s">
        <v>52</v>
      </c>
      <c r="L106" s="107" t="s">
        <v>52</v>
      </c>
      <c r="M106" s="107" t="s">
        <v>52</v>
      </c>
      <c r="N106" s="107" t="s">
        <v>52</v>
      </c>
      <c r="O106" s="107" t="s">
        <v>52</v>
      </c>
      <c r="P106" s="111" t="s">
        <v>52</v>
      </c>
    </row>
    <row r="107" spans="2:16" s="5" customFormat="1" x14ac:dyDescent="0.25">
      <c r="B107" s="380"/>
      <c r="C107" s="388"/>
      <c r="D107" s="383"/>
      <c r="E107" s="29"/>
      <c r="F107" s="95" t="s">
        <v>85</v>
      </c>
      <c r="G107" s="95"/>
      <c r="H107" s="95">
        <v>17</v>
      </c>
      <c r="I107" s="95">
        <v>8</v>
      </c>
      <c r="J107" s="95">
        <v>5</v>
      </c>
      <c r="K107" s="95">
        <v>3</v>
      </c>
      <c r="L107" s="95">
        <v>1</v>
      </c>
      <c r="M107" s="95">
        <v>0</v>
      </c>
      <c r="N107" s="95">
        <v>0</v>
      </c>
      <c r="O107" s="95">
        <v>0</v>
      </c>
      <c r="P107" s="96">
        <v>0</v>
      </c>
    </row>
    <row r="108" spans="2:16" s="5" customFormat="1" x14ac:dyDescent="0.25">
      <c r="B108" s="380"/>
      <c r="C108" s="388"/>
      <c r="D108" s="383"/>
      <c r="E108" s="29"/>
      <c r="F108" s="29"/>
      <c r="G108" s="29" t="s">
        <v>18</v>
      </c>
      <c r="H108" s="29">
        <v>15</v>
      </c>
      <c r="I108" s="29">
        <v>8</v>
      </c>
      <c r="J108" s="29">
        <v>5</v>
      </c>
      <c r="K108" s="29">
        <v>1</v>
      </c>
      <c r="L108" s="29">
        <v>1</v>
      </c>
      <c r="M108" s="29">
        <v>0</v>
      </c>
      <c r="N108" s="29">
        <v>0</v>
      </c>
      <c r="O108" s="29">
        <v>0</v>
      </c>
      <c r="P108" s="89">
        <v>0</v>
      </c>
    </row>
    <row r="109" spans="2:16" s="5" customFormat="1" x14ac:dyDescent="0.25">
      <c r="B109" s="380"/>
      <c r="C109" s="388"/>
      <c r="D109" s="383"/>
      <c r="E109" s="29"/>
      <c r="F109" s="29"/>
      <c r="G109" s="29" t="s">
        <v>19</v>
      </c>
      <c r="H109" s="29">
        <v>2</v>
      </c>
      <c r="I109" s="29">
        <v>0</v>
      </c>
      <c r="J109" s="29">
        <v>0</v>
      </c>
      <c r="K109" s="29">
        <v>2</v>
      </c>
      <c r="L109" s="29">
        <v>0</v>
      </c>
      <c r="M109" s="29">
        <v>0</v>
      </c>
      <c r="N109" s="29">
        <v>0</v>
      </c>
      <c r="O109" s="29">
        <v>0</v>
      </c>
      <c r="P109" s="89">
        <v>0</v>
      </c>
    </row>
    <row r="110" spans="2:16" s="5" customFormat="1" x14ac:dyDescent="0.25">
      <c r="B110" s="380"/>
      <c r="C110" s="388"/>
      <c r="D110" s="383"/>
      <c r="E110" s="29"/>
      <c r="F110" s="29"/>
      <c r="G110" s="29" t="s">
        <v>59</v>
      </c>
      <c r="H110" s="107" t="s">
        <v>52</v>
      </c>
      <c r="I110" s="107" t="s">
        <v>52</v>
      </c>
      <c r="J110" s="107" t="s">
        <v>52</v>
      </c>
      <c r="K110" s="107" t="s">
        <v>52</v>
      </c>
      <c r="L110" s="107" t="s">
        <v>52</v>
      </c>
      <c r="M110" s="107" t="s">
        <v>52</v>
      </c>
      <c r="N110" s="107" t="s">
        <v>52</v>
      </c>
      <c r="O110" s="107" t="s">
        <v>52</v>
      </c>
      <c r="P110" s="111" t="s">
        <v>52</v>
      </c>
    </row>
    <row r="111" spans="2:16" s="5" customFormat="1" x14ac:dyDescent="0.25">
      <c r="B111" s="380"/>
      <c r="C111" s="388"/>
      <c r="D111" s="383"/>
      <c r="E111" s="29"/>
      <c r="F111" s="95" t="s">
        <v>25</v>
      </c>
      <c r="G111" s="95"/>
      <c r="H111" s="95">
        <v>15</v>
      </c>
      <c r="I111" s="95">
        <v>6</v>
      </c>
      <c r="J111" s="95">
        <v>7</v>
      </c>
      <c r="K111" s="95">
        <v>1</v>
      </c>
      <c r="L111" s="95">
        <v>1</v>
      </c>
      <c r="M111" s="95">
        <v>0</v>
      </c>
      <c r="N111" s="95">
        <v>0</v>
      </c>
      <c r="O111" s="95">
        <v>0</v>
      </c>
      <c r="P111" s="96">
        <v>0</v>
      </c>
    </row>
    <row r="112" spans="2:16" s="5" customFormat="1" x14ac:dyDescent="0.25">
      <c r="B112" s="380"/>
      <c r="C112" s="388"/>
      <c r="D112" s="383"/>
      <c r="E112" s="29"/>
      <c r="F112" s="29"/>
      <c r="G112" s="29" t="s">
        <v>18</v>
      </c>
      <c r="H112" s="29">
        <v>14</v>
      </c>
      <c r="I112" s="29">
        <v>5</v>
      </c>
      <c r="J112" s="29">
        <v>7</v>
      </c>
      <c r="K112" s="29">
        <v>1</v>
      </c>
      <c r="L112" s="29">
        <v>1</v>
      </c>
      <c r="M112" s="29">
        <v>0</v>
      </c>
      <c r="N112" s="29">
        <v>0</v>
      </c>
      <c r="O112" s="29">
        <v>0</v>
      </c>
      <c r="P112" s="89">
        <v>0</v>
      </c>
    </row>
    <row r="113" spans="2:16" s="5" customFormat="1" x14ac:dyDescent="0.25">
      <c r="B113" s="380"/>
      <c r="C113" s="388"/>
      <c r="D113" s="383"/>
      <c r="E113" s="29"/>
      <c r="F113" s="29"/>
      <c r="G113" s="29" t="s">
        <v>19</v>
      </c>
      <c r="H113" s="29">
        <v>1</v>
      </c>
      <c r="I113" s="29">
        <v>1</v>
      </c>
      <c r="J113" s="29">
        <v>0</v>
      </c>
      <c r="K113" s="29">
        <v>0</v>
      </c>
      <c r="L113" s="29">
        <v>0</v>
      </c>
      <c r="M113" s="29">
        <v>0</v>
      </c>
      <c r="N113" s="29">
        <v>0</v>
      </c>
      <c r="O113" s="29">
        <v>0</v>
      </c>
      <c r="P113" s="89">
        <v>0</v>
      </c>
    </row>
    <row r="114" spans="2:16" s="5" customFormat="1" x14ac:dyDescent="0.25">
      <c r="B114" s="380"/>
      <c r="C114" s="388"/>
      <c r="D114" s="383"/>
      <c r="E114" s="29"/>
      <c r="F114" s="29"/>
      <c r="G114" s="29" t="s">
        <v>59</v>
      </c>
      <c r="H114" s="107" t="s">
        <v>52</v>
      </c>
      <c r="I114" s="107" t="s">
        <v>52</v>
      </c>
      <c r="J114" s="107" t="s">
        <v>52</v>
      </c>
      <c r="K114" s="107" t="s">
        <v>52</v>
      </c>
      <c r="L114" s="107" t="s">
        <v>52</v>
      </c>
      <c r="M114" s="107" t="s">
        <v>52</v>
      </c>
      <c r="N114" s="107" t="s">
        <v>52</v>
      </c>
      <c r="O114" s="107" t="s">
        <v>52</v>
      </c>
      <c r="P114" s="111" t="s">
        <v>52</v>
      </c>
    </row>
    <row r="115" spans="2:16" s="16" customFormat="1" ht="15.75" thickBot="1" x14ac:dyDescent="0.3">
      <c r="B115" s="381"/>
      <c r="C115" s="389"/>
      <c r="D115" s="116" t="s">
        <v>16</v>
      </c>
      <c r="E115" s="140" t="s">
        <v>90</v>
      </c>
      <c r="F115" s="140"/>
      <c r="G115" s="140"/>
      <c r="H115" s="140">
        <v>2.4500000000000001E-2</v>
      </c>
      <c r="I115" s="140">
        <v>2.4899999999999999E-2</v>
      </c>
      <c r="J115" s="140">
        <v>3.3599999999999998E-2</v>
      </c>
      <c r="K115" s="140">
        <v>1.9E-2</v>
      </c>
      <c r="L115" s="140">
        <v>0.5</v>
      </c>
      <c r="M115" s="140">
        <v>0</v>
      </c>
      <c r="N115" s="140">
        <v>0</v>
      </c>
      <c r="O115" s="140">
        <v>0</v>
      </c>
      <c r="P115" s="141">
        <v>0</v>
      </c>
    </row>
    <row r="116" spans="2:16" s="5" customFormat="1" x14ac:dyDescent="0.25">
      <c r="B116" s="370" t="s">
        <v>91</v>
      </c>
      <c r="C116" s="373" t="s">
        <v>92</v>
      </c>
      <c r="D116" s="382" t="s">
        <v>93</v>
      </c>
      <c r="E116" s="92" t="s">
        <v>94</v>
      </c>
      <c r="F116" s="92"/>
      <c r="G116" s="92"/>
      <c r="H116" s="92">
        <v>102</v>
      </c>
      <c r="I116" s="92">
        <v>75</v>
      </c>
      <c r="J116" s="92">
        <v>132</v>
      </c>
      <c r="K116" s="92">
        <v>112</v>
      </c>
      <c r="L116" s="142" t="s">
        <v>52</v>
      </c>
      <c r="M116" s="142" t="s">
        <v>52</v>
      </c>
      <c r="N116" s="142" t="s">
        <v>52</v>
      </c>
      <c r="O116" s="142" t="s">
        <v>52</v>
      </c>
      <c r="P116" s="143" t="s">
        <v>52</v>
      </c>
    </row>
    <row r="117" spans="2:16" s="5" customFormat="1" x14ac:dyDescent="0.25">
      <c r="B117" s="371"/>
      <c r="C117" s="374"/>
      <c r="D117" s="383"/>
      <c r="E117" s="29"/>
      <c r="F117" s="29" t="s">
        <v>72</v>
      </c>
      <c r="G117" s="29"/>
      <c r="H117" s="144" t="s">
        <v>52</v>
      </c>
      <c r="I117" s="144" t="s">
        <v>52</v>
      </c>
      <c r="J117" s="144" t="s">
        <v>52</v>
      </c>
      <c r="K117" s="144" t="s">
        <v>52</v>
      </c>
      <c r="L117" s="144" t="s">
        <v>52</v>
      </c>
      <c r="M117" s="144" t="s">
        <v>52</v>
      </c>
      <c r="N117" s="144" t="s">
        <v>52</v>
      </c>
      <c r="O117" s="144" t="s">
        <v>52</v>
      </c>
      <c r="P117" s="145" t="s">
        <v>52</v>
      </c>
    </row>
    <row r="118" spans="2:16" s="5" customFormat="1" x14ac:dyDescent="0.25">
      <c r="B118" s="371"/>
      <c r="C118" s="374"/>
      <c r="D118" s="383"/>
      <c r="E118" s="29"/>
      <c r="F118" s="29"/>
      <c r="G118" s="29" t="s">
        <v>18</v>
      </c>
      <c r="H118" s="107" t="s">
        <v>52</v>
      </c>
      <c r="I118" s="107" t="s">
        <v>52</v>
      </c>
      <c r="J118" s="107" t="s">
        <v>52</v>
      </c>
      <c r="K118" s="107" t="s">
        <v>52</v>
      </c>
      <c r="L118" s="107" t="s">
        <v>52</v>
      </c>
      <c r="M118" s="107" t="s">
        <v>52</v>
      </c>
      <c r="N118" s="107" t="s">
        <v>52</v>
      </c>
      <c r="O118" s="107" t="s">
        <v>52</v>
      </c>
      <c r="P118" s="111" t="s">
        <v>52</v>
      </c>
    </row>
    <row r="119" spans="2:16" s="5" customFormat="1" x14ac:dyDescent="0.25">
      <c r="B119" s="371"/>
      <c r="C119" s="374"/>
      <c r="D119" s="383"/>
      <c r="E119" s="29"/>
      <c r="F119" s="29"/>
      <c r="G119" s="29" t="s">
        <v>19</v>
      </c>
      <c r="H119" s="107" t="s">
        <v>52</v>
      </c>
      <c r="I119" s="107" t="s">
        <v>52</v>
      </c>
      <c r="J119" s="107" t="s">
        <v>52</v>
      </c>
      <c r="K119" s="107" t="s">
        <v>52</v>
      </c>
      <c r="L119" s="107" t="s">
        <v>52</v>
      </c>
      <c r="M119" s="107" t="s">
        <v>52</v>
      </c>
      <c r="N119" s="107" t="s">
        <v>52</v>
      </c>
      <c r="O119" s="107" t="s">
        <v>52</v>
      </c>
      <c r="P119" s="111" t="s">
        <v>52</v>
      </c>
    </row>
    <row r="120" spans="2:16" s="5" customFormat="1" x14ac:dyDescent="0.25">
      <c r="B120" s="371"/>
      <c r="C120" s="374"/>
      <c r="D120" s="383"/>
      <c r="E120" s="29"/>
      <c r="F120" s="29"/>
      <c r="G120" s="29" t="s">
        <v>59</v>
      </c>
      <c r="H120" s="107" t="s">
        <v>52</v>
      </c>
      <c r="I120" s="107" t="s">
        <v>52</v>
      </c>
      <c r="J120" s="107" t="s">
        <v>52</v>
      </c>
      <c r="K120" s="107" t="s">
        <v>52</v>
      </c>
      <c r="L120" s="107" t="s">
        <v>52</v>
      </c>
      <c r="M120" s="107" t="s">
        <v>52</v>
      </c>
      <c r="N120" s="107" t="s">
        <v>52</v>
      </c>
      <c r="O120" s="107" t="s">
        <v>52</v>
      </c>
      <c r="P120" s="111" t="s">
        <v>52</v>
      </c>
    </row>
    <row r="121" spans="2:16" s="5" customFormat="1" x14ac:dyDescent="0.25">
      <c r="B121" s="371"/>
      <c r="C121" s="374"/>
      <c r="D121" s="383"/>
      <c r="E121" s="29"/>
      <c r="F121" s="29" t="s">
        <v>73</v>
      </c>
      <c r="G121" s="29"/>
      <c r="H121" s="144" t="s">
        <v>52</v>
      </c>
      <c r="I121" s="144" t="s">
        <v>52</v>
      </c>
      <c r="J121" s="144" t="s">
        <v>52</v>
      </c>
      <c r="K121" s="144" t="s">
        <v>52</v>
      </c>
      <c r="L121" s="144" t="s">
        <v>52</v>
      </c>
      <c r="M121" s="144" t="s">
        <v>52</v>
      </c>
      <c r="N121" s="144" t="s">
        <v>52</v>
      </c>
      <c r="O121" s="144" t="s">
        <v>52</v>
      </c>
      <c r="P121" s="145" t="s">
        <v>52</v>
      </c>
    </row>
    <row r="122" spans="2:16" s="5" customFormat="1" x14ac:dyDescent="0.25">
      <c r="B122" s="371"/>
      <c r="C122" s="374"/>
      <c r="D122" s="383"/>
      <c r="E122" s="29"/>
      <c r="F122" s="29"/>
      <c r="G122" s="29" t="s">
        <v>18</v>
      </c>
      <c r="H122" s="107" t="s">
        <v>52</v>
      </c>
      <c r="I122" s="107" t="s">
        <v>52</v>
      </c>
      <c r="J122" s="107" t="s">
        <v>52</v>
      </c>
      <c r="K122" s="107" t="s">
        <v>52</v>
      </c>
      <c r="L122" s="107" t="s">
        <v>52</v>
      </c>
      <c r="M122" s="107" t="s">
        <v>52</v>
      </c>
      <c r="N122" s="107" t="s">
        <v>52</v>
      </c>
      <c r="O122" s="107" t="s">
        <v>52</v>
      </c>
      <c r="P122" s="111" t="s">
        <v>52</v>
      </c>
    </row>
    <row r="123" spans="2:16" s="5" customFormat="1" x14ac:dyDescent="0.25">
      <c r="B123" s="371"/>
      <c r="C123" s="374"/>
      <c r="D123" s="383"/>
      <c r="E123" s="29"/>
      <c r="F123" s="29"/>
      <c r="G123" s="29" t="s">
        <v>19</v>
      </c>
      <c r="H123" s="107" t="s">
        <v>52</v>
      </c>
      <c r="I123" s="107" t="s">
        <v>52</v>
      </c>
      <c r="J123" s="107" t="s">
        <v>52</v>
      </c>
      <c r="K123" s="107" t="s">
        <v>52</v>
      </c>
      <c r="L123" s="107" t="s">
        <v>52</v>
      </c>
      <c r="M123" s="107" t="s">
        <v>52</v>
      </c>
      <c r="N123" s="107" t="s">
        <v>52</v>
      </c>
      <c r="O123" s="107" t="s">
        <v>52</v>
      </c>
      <c r="P123" s="111" t="s">
        <v>52</v>
      </c>
    </row>
    <row r="124" spans="2:16" s="5" customFormat="1" x14ac:dyDescent="0.25">
      <c r="B124" s="371"/>
      <c r="C124" s="374"/>
      <c r="D124" s="383"/>
      <c r="E124" s="29"/>
      <c r="F124" s="29"/>
      <c r="G124" s="29" t="s">
        <v>59</v>
      </c>
      <c r="H124" s="107" t="s">
        <v>52</v>
      </c>
      <c r="I124" s="107" t="s">
        <v>52</v>
      </c>
      <c r="J124" s="107" t="s">
        <v>52</v>
      </c>
      <c r="K124" s="107" t="s">
        <v>52</v>
      </c>
      <c r="L124" s="107" t="s">
        <v>52</v>
      </c>
      <c r="M124" s="107" t="s">
        <v>52</v>
      </c>
      <c r="N124" s="107" t="s">
        <v>52</v>
      </c>
      <c r="O124" s="107" t="s">
        <v>52</v>
      </c>
      <c r="P124" s="111" t="s">
        <v>52</v>
      </c>
    </row>
    <row r="125" spans="2:16" s="5" customFormat="1" x14ac:dyDescent="0.25">
      <c r="B125" s="371"/>
      <c r="C125" s="374"/>
      <c r="D125" s="383"/>
      <c r="E125" s="29"/>
      <c r="F125" s="29" t="s">
        <v>95</v>
      </c>
      <c r="G125" s="29"/>
      <c r="H125" s="144" t="s">
        <v>52</v>
      </c>
      <c r="I125" s="144" t="s">
        <v>52</v>
      </c>
      <c r="J125" s="144" t="s">
        <v>52</v>
      </c>
      <c r="K125" s="144" t="s">
        <v>52</v>
      </c>
      <c r="L125" s="144" t="s">
        <v>52</v>
      </c>
      <c r="M125" s="144" t="s">
        <v>52</v>
      </c>
      <c r="N125" s="144" t="s">
        <v>52</v>
      </c>
      <c r="O125" s="144" t="s">
        <v>52</v>
      </c>
      <c r="P125" s="145" t="s">
        <v>52</v>
      </c>
    </row>
    <row r="126" spans="2:16" s="5" customFormat="1" x14ac:dyDescent="0.25">
      <c r="B126" s="371"/>
      <c r="C126" s="374"/>
      <c r="D126" s="383"/>
      <c r="E126" s="29"/>
      <c r="F126" s="29"/>
      <c r="G126" s="29" t="s">
        <v>18</v>
      </c>
      <c r="H126" s="107" t="s">
        <v>52</v>
      </c>
      <c r="I126" s="107" t="s">
        <v>52</v>
      </c>
      <c r="J126" s="107" t="s">
        <v>52</v>
      </c>
      <c r="K126" s="107" t="s">
        <v>52</v>
      </c>
      <c r="L126" s="107" t="s">
        <v>52</v>
      </c>
      <c r="M126" s="107" t="s">
        <v>52</v>
      </c>
      <c r="N126" s="107" t="s">
        <v>52</v>
      </c>
      <c r="O126" s="107" t="s">
        <v>52</v>
      </c>
      <c r="P126" s="111" t="s">
        <v>52</v>
      </c>
    </row>
    <row r="127" spans="2:16" s="5" customFormat="1" x14ac:dyDescent="0.25">
      <c r="B127" s="371"/>
      <c r="C127" s="374"/>
      <c r="D127" s="383"/>
      <c r="E127" s="29"/>
      <c r="F127" s="29"/>
      <c r="G127" s="29" t="s">
        <v>19</v>
      </c>
      <c r="H127" s="107" t="s">
        <v>52</v>
      </c>
      <c r="I127" s="107" t="s">
        <v>52</v>
      </c>
      <c r="J127" s="107" t="s">
        <v>52</v>
      </c>
      <c r="K127" s="107" t="s">
        <v>52</v>
      </c>
      <c r="L127" s="107" t="s">
        <v>52</v>
      </c>
      <c r="M127" s="107" t="s">
        <v>52</v>
      </c>
      <c r="N127" s="107" t="s">
        <v>52</v>
      </c>
      <c r="O127" s="107" t="s">
        <v>52</v>
      </c>
      <c r="P127" s="111" t="s">
        <v>52</v>
      </c>
    </row>
    <row r="128" spans="2:16" s="5" customFormat="1" x14ac:dyDescent="0.25">
      <c r="B128" s="371"/>
      <c r="C128" s="374"/>
      <c r="D128" s="383"/>
      <c r="E128" s="29"/>
      <c r="F128" s="29"/>
      <c r="G128" s="29" t="s">
        <v>59</v>
      </c>
      <c r="H128" s="107" t="s">
        <v>52</v>
      </c>
      <c r="I128" s="107" t="s">
        <v>52</v>
      </c>
      <c r="J128" s="107" t="s">
        <v>52</v>
      </c>
      <c r="K128" s="107" t="s">
        <v>52</v>
      </c>
      <c r="L128" s="107" t="s">
        <v>52</v>
      </c>
      <c r="M128" s="107" t="s">
        <v>52</v>
      </c>
      <c r="N128" s="107" t="s">
        <v>52</v>
      </c>
      <c r="O128" s="107" t="s">
        <v>52</v>
      </c>
      <c r="P128" s="111" t="s">
        <v>52</v>
      </c>
    </row>
    <row r="129" spans="2:16" s="5" customFormat="1" x14ac:dyDescent="0.25">
      <c r="B129" s="371"/>
      <c r="C129" s="374"/>
      <c r="D129" s="383"/>
      <c r="E129" s="29"/>
      <c r="F129" s="29" t="s">
        <v>75</v>
      </c>
      <c r="G129" s="29"/>
      <c r="H129" s="29">
        <v>102</v>
      </c>
      <c r="I129" s="29">
        <v>75</v>
      </c>
      <c r="J129" s="29">
        <v>132</v>
      </c>
      <c r="K129" s="29">
        <v>112</v>
      </c>
      <c r="L129" s="107" t="s">
        <v>52</v>
      </c>
      <c r="M129" s="144" t="s">
        <v>52</v>
      </c>
      <c r="N129" s="144" t="s">
        <v>52</v>
      </c>
      <c r="O129" s="144" t="s">
        <v>52</v>
      </c>
      <c r="P129" s="145" t="s">
        <v>52</v>
      </c>
    </row>
    <row r="130" spans="2:16" s="5" customFormat="1" x14ac:dyDescent="0.25">
      <c r="B130" s="371"/>
      <c r="C130" s="374"/>
      <c r="D130" s="383"/>
      <c r="E130" s="29"/>
      <c r="F130" s="29"/>
      <c r="G130" s="29" t="s">
        <v>18</v>
      </c>
      <c r="H130" s="107" t="s">
        <v>52</v>
      </c>
      <c r="I130" s="107" t="s">
        <v>52</v>
      </c>
      <c r="J130" s="107" t="s">
        <v>52</v>
      </c>
      <c r="K130" s="107" t="s">
        <v>52</v>
      </c>
      <c r="L130" s="107" t="s">
        <v>52</v>
      </c>
      <c r="M130" s="107" t="s">
        <v>52</v>
      </c>
      <c r="N130" s="107" t="s">
        <v>52</v>
      </c>
      <c r="O130" s="107" t="s">
        <v>52</v>
      </c>
      <c r="P130" s="111" t="s">
        <v>52</v>
      </c>
    </row>
    <row r="131" spans="2:16" s="5" customFormat="1" x14ac:dyDescent="0.25">
      <c r="B131" s="371"/>
      <c r="C131" s="374"/>
      <c r="D131" s="383"/>
      <c r="E131" s="29"/>
      <c r="F131" s="29"/>
      <c r="G131" s="29" t="s">
        <v>19</v>
      </c>
      <c r="H131" s="107" t="s">
        <v>52</v>
      </c>
      <c r="I131" s="107" t="s">
        <v>52</v>
      </c>
      <c r="J131" s="107" t="s">
        <v>52</v>
      </c>
      <c r="K131" s="107" t="s">
        <v>52</v>
      </c>
      <c r="L131" s="107" t="s">
        <v>52</v>
      </c>
      <c r="M131" s="107" t="s">
        <v>52</v>
      </c>
      <c r="N131" s="107" t="s">
        <v>52</v>
      </c>
      <c r="O131" s="107" t="s">
        <v>52</v>
      </c>
      <c r="P131" s="111" t="s">
        <v>52</v>
      </c>
    </row>
    <row r="132" spans="2:16" s="5" customFormat="1" x14ac:dyDescent="0.25">
      <c r="B132" s="371"/>
      <c r="C132" s="374"/>
      <c r="D132" s="383"/>
      <c r="E132" s="29"/>
      <c r="F132" s="29"/>
      <c r="G132" s="29" t="s">
        <v>59</v>
      </c>
      <c r="H132" s="107" t="s">
        <v>52</v>
      </c>
      <c r="I132" s="107" t="s">
        <v>52</v>
      </c>
      <c r="J132" s="107" t="s">
        <v>52</v>
      </c>
      <c r="K132" s="107" t="s">
        <v>52</v>
      </c>
      <c r="L132" s="107" t="s">
        <v>52</v>
      </c>
      <c r="M132" s="107" t="s">
        <v>52</v>
      </c>
      <c r="N132" s="107" t="s">
        <v>52</v>
      </c>
      <c r="O132" s="107" t="s">
        <v>52</v>
      </c>
      <c r="P132" s="111" t="s">
        <v>52</v>
      </c>
    </row>
    <row r="133" spans="2:16" s="5" customFormat="1" x14ac:dyDescent="0.25">
      <c r="B133" s="371"/>
      <c r="C133" s="374"/>
      <c r="D133" s="383"/>
      <c r="E133" s="29"/>
      <c r="F133" s="29" t="s">
        <v>76</v>
      </c>
      <c r="G133" s="29"/>
      <c r="H133" s="144" t="s">
        <v>52</v>
      </c>
      <c r="I133" s="144" t="s">
        <v>52</v>
      </c>
      <c r="J133" s="144" t="s">
        <v>52</v>
      </c>
      <c r="K133" s="144" t="s">
        <v>52</v>
      </c>
      <c r="L133" s="144" t="s">
        <v>52</v>
      </c>
      <c r="M133" s="144" t="s">
        <v>52</v>
      </c>
      <c r="N133" s="144" t="s">
        <v>52</v>
      </c>
      <c r="O133" s="144" t="s">
        <v>52</v>
      </c>
      <c r="P133" s="145" t="s">
        <v>52</v>
      </c>
    </row>
    <row r="134" spans="2:16" s="5" customFormat="1" x14ac:dyDescent="0.25">
      <c r="B134" s="371"/>
      <c r="C134" s="374"/>
      <c r="D134" s="383"/>
      <c r="E134" s="29"/>
      <c r="F134" s="29"/>
      <c r="G134" s="29" t="s">
        <v>18</v>
      </c>
      <c r="H134" s="107" t="s">
        <v>52</v>
      </c>
      <c r="I134" s="107" t="s">
        <v>52</v>
      </c>
      <c r="J134" s="107" t="s">
        <v>52</v>
      </c>
      <c r="K134" s="107" t="s">
        <v>52</v>
      </c>
      <c r="L134" s="107" t="s">
        <v>52</v>
      </c>
      <c r="M134" s="107" t="s">
        <v>52</v>
      </c>
      <c r="N134" s="107" t="s">
        <v>52</v>
      </c>
      <c r="O134" s="107" t="s">
        <v>52</v>
      </c>
      <c r="P134" s="111" t="s">
        <v>52</v>
      </c>
    </row>
    <row r="135" spans="2:16" s="5" customFormat="1" x14ac:dyDescent="0.25">
      <c r="B135" s="371"/>
      <c r="C135" s="374"/>
      <c r="D135" s="383"/>
      <c r="E135" s="29"/>
      <c r="F135" s="29"/>
      <c r="G135" s="29" t="s">
        <v>19</v>
      </c>
      <c r="H135" s="107" t="s">
        <v>52</v>
      </c>
      <c r="I135" s="107" t="s">
        <v>52</v>
      </c>
      <c r="J135" s="107" t="s">
        <v>52</v>
      </c>
      <c r="K135" s="107" t="s">
        <v>52</v>
      </c>
      <c r="L135" s="107" t="s">
        <v>52</v>
      </c>
      <c r="M135" s="107" t="s">
        <v>52</v>
      </c>
      <c r="N135" s="107" t="s">
        <v>52</v>
      </c>
      <c r="O135" s="107" t="s">
        <v>52</v>
      </c>
      <c r="P135" s="111" t="s">
        <v>52</v>
      </c>
    </row>
    <row r="136" spans="2:16" s="5" customFormat="1" ht="15.75" thickBot="1" x14ac:dyDescent="0.3">
      <c r="B136" s="372"/>
      <c r="C136" s="375"/>
      <c r="D136" s="384"/>
      <c r="E136" s="42"/>
      <c r="F136" s="42"/>
      <c r="G136" s="42" t="s">
        <v>59</v>
      </c>
      <c r="H136" s="112" t="s">
        <v>52</v>
      </c>
      <c r="I136" s="112" t="s">
        <v>52</v>
      </c>
      <c r="J136" s="112" t="s">
        <v>52</v>
      </c>
      <c r="K136" s="112" t="s">
        <v>52</v>
      </c>
      <c r="L136" s="112" t="s">
        <v>52</v>
      </c>
      <c r="M136" s="112" t="s">
        <v>52</v>
      </c>
      <c r="N136" s="112" t="s">
        <v>52</v>
      </c>
      <c r="O136" s="112" t="s">
        <v>52</v>
      </c>
      <c r="P136" s="113" t="s">
        <v>52</v>
      </c>
    </row>
    <row r="137" spans="2:16" x14ac:dyDescent="0.25">
      <c r="B137" s="349" t="s">
        <v>96</v>
      </c>
      <c r="C137" s="335" t="s">
        <v>97</v>
      </c>
      <c r="D137" s="400" t="s">
        <v>16</v>
      </c>
      <c r="E137" s="60" t="s">
        <v>98</v>
      </c>
      <c r="F137" s="60"/>
      <c r="G137" s="60"/>
      <c r="H137" s="142" t="s">
        <v>52</v>
      </c>
      <c r="I137" s="133">
        <v>1</v>
      </c>
      <c r="J137" s="133">
        <v>0.98</v>
      </c>
      <c r="K137" s="133">
        <v>0.33</v>
      </c>
      <c r="L137" s="142" t="s">
        <v>52</v>
      </c>
      <c r="M137" s="142" t="s">
        <v>52</v>
      </c>
      <c r="N137" s="142" t="s">
        <v>52</v>
      </c>
      <c r="O137" s="142" t="s">
        <v>52</v>
      </c>
      <c r="P137" s="134">
        <v>1</v>
      </c>
    </row>
    <row r="138" spans="2:16" x14ac:dyDescent="0.25">
      <c r="B138" s="350"/>
      <c r="C138" s="336"/>
      <c r="D138" s="401"/>
      <c r="E138" s="22"/>
      <c r="F138" s="22" t="s">
        <v>72</v>
      </c>
      <c r="G138" s="22"/>
      <c r="H138" s="144" t="s">
        <v>52</v>
      </c>
      <c r="I138" s="144" t="s">
        <v>52</v>
      </c>
      <c r="J138" s="144" t="s">
        <v>52</v>
      </c>
      <c r="K138" s="144" t="s">
        <v>52</v>
      </c>
      <c r="L138" s="144" t="s">
        <v>52</v>
      </c>
      <c r="M138" s="144" t="s">
        <v>52</v>
      </c>
      <c r="N138" s="144" t="s">
        <v>52</v>
      </c>
      <c r="O138" s="144" t="s">
        <v>52</v>
      </c>
      <c r="P138" s="145" t="s">
        <v>52</v>
      </c>
    </row>
    <row r="139" spans="2:16" x14ac:dyDescent="0.25">
      <c r="B139" s="350"/>
      <c r="C139" s="336"/>
      <c r="D139" s="401"/>
      <c r="E139" s="22"/>
      <c r="F139" s="22"/>
      <c r="G139" s="22" t="s">
        <v>18</v>
      </c>
      <c r="H139" s="107" t="s">
        <v>52</v>
      </c>
      <c r="I139" s="107" t="s">
        <v>52</v>
      </c>
      <c r="J139" s="107" t="s">
        <v>52</v>
      </c>
      <c r="K139" s="107" t="s">
        <v>52</v>
      </c>
      <c r="L139" s="107" t="s">
        <v>52</v>
      </c>
      <c r="M139" s="107" t="s">
        <v>52</v>
      </c>
      <c r="N139" s="107" t="s">
        <v>52</v>
      </c>
      <c r="O139" s="107" t="s">
        <v>52</v>
      </c>
      <c r="P139" s="111" t="s">
        <v>52</v>
      </c>
    </row>
    <row r="140" spans="2:16" x14ac:dyDescent="0.25">
      <c r="B140" s="350"/>
      <c r="C140" s="336"/>
      <c r="D140" s="401"/>
      <c r="E140" s="22"/>
      <c r="F140" s="22"/>
      <c r="G140" s="22" t="s">
        <v>19</v>
      </c>
      <c r="H140" s="107" t="s">
        <v>52</v>
      </c>
      <c r="I140" s="107" t="s">
        <v>52</v>
      </c>
      <c r="J140" s="107" t="s">
        <v>52</v>
      </c>
      <c r="K140" s="107" t="s">
        <v>52</v>
      </c>
      <c r="L140" s="107" t="s">
        <v>52</v>
      </c>
      <c r="M140" s="107" t="s">
        <v>52</v>
      </c>
      <c r="N140" s="107" t="s">
        <v>52</v>
      </c>
      <c r="O140" s="107" t="s">
        <v>52</v>
      </c>
      <c r="P140" s="111" t="s">
        <v>52</v>
      </c>
    </row>
    <row r="141" spans="2:16" x14ac:dyDescent="0.25">
      <c r="B141" s="350"/>
      <c r="C141" s="336"/>
      <c r="D141" s="401"/>
      <c r="E141" s="22"/>
      <c r="F141" s="22"/>
      <c r="G141" s="22" t="s">
        <v>59</v>
      </c>
      <c r="H141" s="107" t="s">
        <v>52</v>
      </c>
      <c r="I141" s="107" t="s">
        <v>52</v>
      </c>
      <c r="J141" s="107" t="s">
        <v>52</v>
      </c>
      <c r="K141" s="107" t="s">
        <v>52</v>
      </c>
      <c r="L141" s="107" t="s">
        <v>52</v>
      </c>
      <c r="M141" s="107" t="s">
        <v>52</v>
      </c>
      <c r="N141" s="107" t="s">
        <v>52</v>
      </c>
      <c r="O141" s="107" t="s">
        <v>52</v>
      </c>
      <c r="P141" s="111" t="s">
        <v>52</v>
      </c>
    </row>
    <row r="142" spans="2:16" x14ac:dyDescent="0.25">
      <c r="B142" s="350"/>
      <c r="C142" s="336"/>
      <c r="D142" s="401"/>
      <c r="E142" s="22"/>
      <c r="F142" s="22" t="s">
        <v>73</v>
      </c>
      <c r="G142" s="22"/>
      <c r="H142" s="144" t="s">
        <v>52</v>
      </c>
      <c r="I142" s="144" t="s">
        <v>52</v>
      </c>
      <c r="J142" s="144" t="s">
        <v>52</v>
      </c>
      <c r="K142" s="144" t="s">
        <v>52</v>
      </c>
      <c r="L142" s="144" t="s">
        <v>52</v>
      </c>
      <c r="M142" s="144" t="s">
        <v>52</v>
      </c>
      <c r="N142" s="144" t="s">
        <v>52</v>
      </c>
      <c r="O142" s="144" t="s">
        <v>52</v>
      </c>
      <c r="P142" s="145" t="s">
        <v>52</v>
      </c>
    </row>
    <row r="143" spans="2:16" x14ac:dyDescent="0.25">
      <c r="B143" s="350"/>
      <c r="C143" s="336"/>
      <c r="D143" s="401"/>
      <c r="E143" s="22"/>
      <c r="F143" s="22"/>
      <c r="G143" s="22" t="s">
        <v>18</v>
      </c>
      <c r="H143" s="107" t="s">
        <v>52</v>
      </c>
      <c r="I143" s="107" t="s">
        <v>52</v>
      </c>
      <c r="J143" s="107" t="s">
        <v>52</v>
      </c>
      <c r="K143" s="107" t="s">
        <v>52</v>
      </c>
      <c r="L143" s="107" t="s">
        <v>52</v>
      </c>
      <c r="M143" s="107" t="s">
        <v>52</v>
      </c>
      <c r="N143" s="107" t="s">
        <v>52</v>
      </c>
      <c r="O143" s="107" t="s">
        <v>52</v>
      </c>
      <c r="P143" s="111" t="s">
        <v>52</v>
      </c>
    </row>
    <row r="144" spans="2:16" x14ac:dyDescent="0.25">
      <c r="B144" s="350"/>
      <c r="C144" s="336"/>
      <c r="D144" s="401"/>
      <c r="E144" s="22"/>
      <c r="F144" s="22"/>
      <c r="G144" s="22" t="s">
        <v>19</v>
      </c>
      <c r="H144" s="107" t="s">
        <v>52</v>
      </c>
      <c r="I144" s="107" t="s">
        <v>52</v>
      </c>
      <c r="J144" s="107" t="s">
        <v>52</v>
      </c>
      <c r="K144" s="107" t="s">
        <v>52</v>
      </c>
      <c r="L144" s="107" t="s">
        <v>52</v>
      </c>
      <c r="M144" s="107" t="s">
        <v>52</v>
      </c>
      <c r="N144" s="107" t="s">
        <v>52</v>
      </c>
      <c r="O144" s="107" t="s">
        <v>52</v>
      </c>
      <c r="P144" s="111" t="s">
        <v>52</v>
      </c>
    </row>
    <row r="145" spans="2:16" x14ac:dyDescent="0.25">
      <c r="B145" s="350"/>
      <c r="C145" s="336"/>
      <c r="D145" s="401"/>
      <c r="E145" s="22"/>
      <c r="F145" s="22"/>
      <c r="G145" s="22" t="s">
        <v>59</v>
      </c>
      <c r="H145" s="107" t="s">
        <v>52</v>
      </c>
      <c r="I145" s="107" t="s">
        <v>52</v>
      </c>
      <c r="J145" s="107" t="s">
        <v>52</v>
      </c>
      <c r="K145" s="107" t="s">
        <v>52</v>
      </c>
      <c r="L145" s="107" t="s">
        <v>52</v>
      </c>
      <c r="M145" s="107" t="s">
        <v>52</v>
      </c>
      <c r="N145" s="107" t="s">
        <v>52</v>
      </c>
      <c r="O145" s="107" t="s">
        <v>52</v>
      </c>
      <c r="P145" s="111" t="s">
        <v>52</v>
      </c>
    </row>
    <row r="146" spans="2:16" x14ac:dyDescent="0.25">
      <c r="B146" s="350"/>
      <c r="C146" s="336"/>
      <c r="D146" s="401"/>
      <c r="E146" s="22"/>
      <c r="F146" s="22" t="s">
        <v>95</v>
      </c>
      <c r="G146" s="22"/>
      <c r="H146" s="144" t="s">
        <v>52</v>
      </c>
      <c r="I146" s="144" t="s">
        <v>52</v>
      </c>
      <c r="J146" s="144" t="s">
        <v>52</v>
      </c>
      <c r="K146" s="144" t="s">
        <v>52</v>
      </c>
      <c r="L146" s="144" t="s">
        <v>52</v>
      </c>
      <c r="M146" s="144" t="s">
        <v>52</v>
      </c>
      <c r="N146" s="144" t="s">
        <v>52</v>
      </c>
      <c r="O146" s="144" t="s">
        <v>52</v>
      </c>
      <c r="P146" s="145" t="s">
        <v>52</v>
      </c>
    </row>
    <row r="147" spans="2:16" x14ac:dyDescent="0.25">
      <c r="B147" s="350"/>
      <c r="C147" s="336"/>
      <c r="D147" s="401"/>
      <c r="E147" s="22"/>
      <c r="F147" s="22"/>
      <c r="G147" s="22" t="s">
        <v>18</v>
      </c>
      <c r="H147" s="107" t="s">
        <v>52</v>
      </c>
      <c r="I147" s="107" t="s">
        <v>52</v>
      </c>
      <c r="J147" s="107" t="s">
        <v>52</v>
      </c>
      <c r="K147" s="107" t="s">
        <v>52</v>
      </c>
      <c r="L147" s="107" t="s">
        <v>52</v>
      </c>
      <c r="M147" s="107" t="s">
        <v>52</v>
      </c>
      <c r="N147" s="107" t="s">
        <v>52</v>
      </c>
      <c r="O147" s="107" t="s">
        <v>52</v>
      </c>
      <c r="P147" s="111" t="s">
        <v>52</v>
      </c>
    </row>
    <row r="148" spans="2:16" x14ac:dyDescent="0.25">
      <c r="B148" s="350"/>
      <c r="C148" s="336"/>
      <c r="D148" s="401"/>
      <c r="E148" s="22"/>
      <c r="F148" s="22"/>
      <c r="G148" s="22" t="s">
        <v>19</v>
      </c>
      <c r="H148" s="107" t="s">
        <v>52</v>
      </c>
      <c r="I148" s="107" t="s">
        <v>52</v>
      </c>
      <c r="J148" s="107" t="s">
        <v>52</v>
      </c>
      <c r="K148" s="107" t="s">
        <v>52</v>
      </c>
      <c r="L148" s="107" t="s">
        <v>52</v>
      </c>
      <c r="M148" s="107" t="s">
        <v>52</v>
      </c>
      <c r="N148" s="107" t="s">
        <v>52</v>
      </c>
      <c r="O148" s="107" t="s">
        <v>52</v>
      </c>
      <c r="P148" s="111" t="s">
        <v>52</v>
      </c>
    </row>
    <row r="149" spans="2:16" x14ac:dyDescent="0.25">
      <c r="B149" s="350"/>
      <c r="C149" s="336"/>
      <c r="D149" s="401"/>
      <c r="E149" s="22"/>
      <c r="F149" s="22"/>
      <c r="G149" s="22" t="s">
        <v>59</v>
      </c>
      <c r="H149" s="107" t="s">
        <v>52</v>
      </c>
      <c r="I149" s="107" t="s">
        <v>52</v>
      </c>
      <c r="J149" s="107" t="s">
        <v>52</v>
      </c>
      <c r="K149" s="107" t="s">
        <v>52</v>
      </c>
      <c r="L149" s="107" t="s">
        <v>52</v>
      </c>
      <c r="M149" s="107" t="s">
        <v>52</v>
      </c>
      <c r="N149" s="107" t="s">
        <v>52</v>
      </c>
      <c r="O149" s="107" t="s">
        <v>52</v>
      </c>
      <c r="P149" s="111" t="s">
        <v>52</v>
      </c>
    </row>
    <row r="150" spans="2:16" x14ac:dyDescent="0.25">
      <c r="B150" s="350"/>
      <c r="C150" s="336"/>
      <c r="D150" s="401"/>
      <c r="E150" s="22"/>
      <c r="F150" s="22" t="s">
        <v>75</v>
      </c>
      <c r="G150" s="22"/>
      <c r="H150" s="31" t="s">
        <v>52</v>
      </c>
      <c r="I150" s="23">
        <v>1</v>
      </c>
      <c r="J150" s="23">
        <v>0.98</v>
      </c>
      <c r="K150" s="23">
        <v>0.33</v>
      </c>
      <c r="L150" s="144" t="s">
        <v>52</v>
      </c>
      <c r="M150" s="144" t="s">
        <v>52</v>
      </c>
      <c r="N150" s="144" t="s">
        <v>52</v>
      </c>
      <c r="O150" s="144" t="s">
        <v>52</v>
      </c>
      <c r="P150" s="148">
        <v>1</v>
      </c>
    </row>
    <row r="151" spans="2:16" x14ac:dyDescent="0.25">
      <c r="B151" s="350"/>
      <c r="C151" s="336"/>
      <c r="D151" s="401"/>
      <c r="E151" s="22"/>
      <c r="F151" s="22"/>
      <c r="G151" s="22" t="s">
        <v>18</v>
      </c>
      <c r="H151" s="107" t="s">
        <v>52</v>
      </c>
      <c r="I151" s="107" t="s">
        <v>52</v>
      </c>
      <c r="J151" s="107" t="s">
        <v>52</v>
      </c>
      <c r="K151" s="107" t="s">
        <v>52</v>
      </c>
      <c r="L151" s="107" t="s">
        <v>52</v>
      </c>
      <c r="M151" s="107" t="s">
        <v>52</v>
      </c>
      <c r="N151" s="107" t="s">
        <v>52</v>
      </c>
      <c r="O151" s="107" t="s">
        <v>52</v>
      </c>
      <c r="P151" s="111" t="s">
        <v>52</v>
      </c>
    </row>
    <row r="152" spans="2:16" x14ac:dyDescent="0.25">
      <c r="B152" s="350"/>
      <c r="C152" s="336"/>
      <c r="D152" s="401"/>
      <c r="E152" s="22"/>
      <c r="F152" s="22"/>
      <c r="G152" s="22" t="s">
        <v>19</v>
      </c>
      <c r="H152" s="107" t="s">
        <v>52</v>
      </c>
      <c r="I152" s="107" t="s">
        <v>52</v>
      </c>
      <c r="J152" s="107" t="s">
        <v>52</v>
      </c>
      <c r="K152" s="107" t="s">
        <v>52</v>
      </c>
      <c r="L152" s="107" t="s">
        <v>52</v>
      </c>
      <c r="M152" s="107" t="s">
        <v>52</v>
      </c>
      <c r="N152" s="107" t="s">
        <v>52</v>
      </c>
      <c r="O152" s="107" t="s">
        <v>52</v>
      </c>
      <c r="P152" s="111" t="s">
        <v>52</v>
      </c>
    </row>
    <row r="153" spans="2:16" x14ac:dyDescent="0.25">
      <c r="B153" s="350"/>
      <c r="C153" s="336"/>
      <c r="D153" s="401"/>
      <c r="E153" s="22"/>
      <c r="F153" s="22"/>
      <c r="G153" s="22" t="s">
        <v>59</v>
      </c>
      <c r="H153" s="107" t="s">
        <v>52</v>
      </c>
      <c r="I153" s="107" t="s">
        <v>52</v>
      </c>
      <c r="J153" s="107" t="s">
        <v>52</v>
      </c>
      <c r="K153" s="107" t="s">
        <v>52</v>
      </c>
      <c r="L153" s="107" t="s">
        <v>52</v>
      </c>
      <c r="M153" s="107" t="s">
        <v>52</v>
      </c>
      <c r="N153" s="107" t="s">
        <v>52</v>
      </c>
      <c r="O153" s="107" t="s">
        <v>52</v>
      </c>
      <c r="P153" s="111" t="s">
        <v>52</v>
      </c>
    </row>
    <row r="154" spans="2:16" x14ac:dyDescent="0.25">
      <c r="B154" s="350"/>
      <c r="C154" s="336"/>
      <c r="D154" s="401"/>
      <c r="E154" s="22"/>
      <c r="F154" s="22" t="s">
        <v>76</v>
      </c>
      <c r="G154" s="22"/>
      <c r="H154" s="144" t="s">
        <v>52</v>
      </c>
      <c r="I154" s="144" t="s">
        <v>52</v>
      </c>
      <c r="J154" s="144" t="s">
        <v>52</v>
      </c>
      <c r="K154" s="144" t="s">
        <v>52</v>
      </c>
      <c r="L154" s="144" t="s">
        <v>52</v>
      </c>
      <c r="M154" s="144" t="s">
        <v>52</v>
      </c>
      <c r="N154" s="144" t="s">
        <v>52</v>
      </c>
      <c r="O154" s="144" t="s">
        <v>52</v>
      </c>
      <c r="P154" s="145" t="s">
        <v>52</v>
      </c>
    </row>
    <row r="155" spans="2:16" x14ac:dyDescent="0.25">
      <c r="B155" s="350"/>
      <c r="C155" s="336"/>
      <c r="D155" s="401"/>
      <c r="E155" s="22"/>
      <c r="F155" s="22"/>
      <c r="G155" s="22" t="s">
        <v>18</v>
      </c>
      <c r="H155" s="107" t="s">
        <v>52</v>
      </c>
      <c r="I155" s="107" t="s">
        <v>52</v>
      </c>
      <c r="J155" s="107" t="s">
        <v>52</v>
      </c>
      <c r="K155" s="107" t="s">
        <v>52</v>
      </c>
      <c r="L155" s="107" t="s">
        <v>52</v>
      </c>
      <c r="M155" s="107" t="s">
        <v>52</v>
      </c>
      <c r="N155" s="107" t="s">
        <v>52</v>
      </c>
      <c r="O155" s="107" t="s">
        <v>52</v>
      </c>
      <c r="P155" s="111" t="s">
        <v>52</v>
      </c>
    </row>
    <row r="156" spans="2:16" x14ac:dyDescent="0.25">
      <c r="B156" s="350"/>
      <c r="C156" s="336"/>
      <c r="D156" s="401"/>
      <c r="E156" s="22"/>
      <c r="F156" s="22"/>
      <c r="G156" s="22" t="s">
        <v>19</v>
      </c>
      <c r="H156" s="107" t="s">
        <v>52</v>
      </c>
      <c r="I156" s="107" t="s">
        <v>52</v>
      </c>
      <c r="J156" s="107" t="s">
        <v>52</v>
      </c>
      <c r="K156" s="107" t="s">
        <v>52</v>
      </c>
      <c r="L156" s="107" t="s">
        <v>52</v>
      </c>
      <c r="M156" s="107" t="s">
        <v>52</v>
      </c>
      <c r="N156" s="107" t="s">
        <v>52</v>
      </c>
      <c r="O156" s="107" t="s">
        <v>52</v>
      </c>
      <c r="P156" s="111" t="s">
        <v>52</v>
      </c>
    </row>
    <row r="157" spans="2:16" ht="15.75" thickBot="1" x14ac:dyDescent="0.3">
      <c r="B157" s="351"/>
      <c r="C157" s="337"/>
      <c r="D157" s="402"/>
      <c r="E157" s="24"/>
      <c r="F157" s="24"/>
      <c r="G157" s="24" t="s">
        <v>59</v>
      </c>
      <c r="H157" s="112" t="s">
        <v>52</v>
      </c>
      <c r="I157" s="112" t="s">
        <v>52</v>
      </c>
      <c r="J157" s="112" t="s">
        <v>52</v>
      </c>
      <c r="K157" s="112" t="s">
        <v>52</v>
      </c>
      <c r="L157" s="112" t="s">
        <v>52</v>
      </c>
      <c r="M157" s="112" t="s">
        <v>52</v>
      </c>
      <c r="N157" s="112" t="s">
        <v>52</v>
      </c>
      <c r="O157" s="112" t="s">
        <v>52</v>
      </c>
      <c r="P157" s="113" t="s">
        <v>52</v>
      </c>
    </row>
    <row r="158" spans="2:16" ht="91.5" customHeight="1" x14ac:dyDescent="0.25">
      <c r="B158" s="385" t="s">
        <v>449</v>
      </c>
      <c r="C158" s="367" t="s">
        <v>450</v>
      </c>
      <c r="D158" s="368"/>
      <c r="E158" s="316" t="s">
        <v>451</v>
      </c>
      <c r="F158" s="315"/>
      <c r="G158" s="231"/>
      <c r="H158" s="355"/>
      <c r="I158" s="317" t="s">
        <v>455</v>
      </c>
      <c r="J158" s="317" t="s">
        <v>453</v>
      </c>
      <c r="K158" s="317" t="s">
        <v>457</v>
      </c>
      <c r="L158" s="317" t="s">
        <v>457</v>
      </c>
      <c r="M158" s="317" t="s">
        <v>460</v>
      </c>
      <c r="N158" s="317" t="s">
        <v>52</v>
      </c>
      <c r="O158" s="317" t="s">
        <v>457</v>
      </c>
      <c r="P158" s="318" t="s">
        <v>461</v>
      </c>
    </row>
    <row r="159" spans="2:16" ht="96.75" customHeight="1" thickBot="1" x14ac:dyDescent="0.3">
      <c r="B159" s="386"/>
      <c r="C159" s="343"/>
      <c r="D159" s="369"/>
      <c r="E159" s="357" t="s">
        <v>452</v>
      </c>
      <c r="F159" s="358"/>
      <c r="G159" s="64"/>
      <c r="H159" s="356"/>
      <c r="I159" s="317" t="s">
        <v>454</v>
      </c>
      <c r="J159" s="317" t="s">
        <v>456</v>
      </c>
      <c r="K159" s="317" t="s">
        <v>459</v>
      </c>
      <c r="L159" s="317" t="s">
        <v>459</v>
      </c>
      <c r="M159" s="317" t="s">
        <v>458</v>
      </c>
      <c r="N159" s="317" t="s">
        <v>52</v>
      </c>
      <c r="O159" s="317" t="s">
        <v>459</v>
      </c>
      <c r="P159" s="319" t="s">
        <v>458</v>
      </c>
    </row>
    <row r="160" spans="2:16" x14ac:dyDescent="0.25">
      <c r="B160" s="349" t="s">
        <v>99</v>
      </c>
      <c r="C160" s="335" t="s">
        <v>100</v>
      </c>
      <c r="D160" s="346" t="s">
        <v>16</v>
      </c>
      <c r="E160" s="60" t="s">
        <v>101</v>
      </c>
      <c r="F160" s="60" t="s">
        <v>98</v>
      </c>
      <c r="G160" s="60"/>
      <c r="H160" s="133">
        <v>1</v>
      </c>
      <c r="I160" s="133">
        <v>1</v>
      </c>
      <c r="J160" s="133">
        <v>1</v>
      </c>
      <c r="K160" s="133">
        <v>1</v>
      </c>
      <c r="L160" s="133">
        <v>1</v>
      </c>
      <c r="M160" s="133">
        <v>1</v>
      </c>
      <c r="N160" s="133">
        <v>1</v>
      </c>
      <c r="O160" s="133">
        <v>1</v>
      </c>
      <c r="P160" s="134">
        <v>1</v>
      </c>
    </row>
    <row r="161" spans="2:16" x14ac:dyDescent="0.25">
      <c r="B161" s="350"/>
      <c r="C161" s="336"/>
      <c r="D161" s="347"/>
      <c r="E161" s="22"/>
      <c r="F161" s="22"/>
      <c r="G161" s="22" t="s">
        <v>18</v>
      </c>
      <c r="H161" s="23">
        <v>1</v>
      </c>
      <c r="I161" s="23">
        <v>1</v>
      </c>
      <c r="J161" s="23">
        <v>1</v>
      </c>
      <c r="K161" s="23">
        <v>1</v>
      </c>
      <c r="L161" s="23">
        <v>1</v>
      </c>
      <c r="M161" s="23">
        <v>1</v>
      </c>
      <c r="N161" s="23">
        <v>1</v>
      </c>
      <c r="O161" s="23">
        <v>1</v>
      </c>
      <c r="P161" s="50">
        <v>1</v>
      </c>
    </row>
    <row r="162" spans="2:16" x14ac:dyDescent="0.25">
      <c r="B162" s="350"/>
      <c r="C162" s="336"/>
      <c r="D162" s="347"/>
      <c r="E162" s="22"/>
      <c r="F162" s="22"/>
      <c r="G162" s="22" t="s">
        <v>19</v>
      </c>
      <c r="H162" s="23">
        <v>1</v>
      </c>
      <c r="I162" s="23">
        <v>1</v>
      </c>
      <c r="J162" s="23">
        <v>1</v>
      </c>
      <c r="K162" s="23">
        <v>1</v>
      </c>
      <c r="L162" s="23">
        <v>1</v>
      </c>
      <c r="M162" s="23">
        <v>1</v>
      </c>
      <c r="N162" s="23">
        <v>1</v>
      </c>
      <c r="O162" s="23">
        <v>1</v>
      </c>
      <c r="P162" s="50">
        <v>1</v>
      </c>
    </row>
    <row r="163" spans="2:16" x14ac:dyDescent="0.25">
      <c r="B163" s="350"/>
      <c r="C163" s="336"/>
      <c r="D163" s="347"/>
      <c r="E163" s="22"/>
      <c r="F163" s="22"/>
      <c r="G163" s="22" t="s">
        <v>59</v>
      </c>
      <c r="H163" s="23">
        <v>1</v>
      </c>
      <c r="I163" s="23">
        <v>1</v>
      </c>
      <c r="J163" s="23">
        <v>1</v>
      </c>
      <c r="K163" s="23">
        <v>1</v>
      </c>
      <c r="L163" s="23">
        <v>1</v>
      </c>
      <c r="M163" s="23">
        <v>1</v>
      </c>
      <c r="N163" s="23">
        <v>1</v>
      </c>
      <c r="O163" s="23">
        <v>1</v>
      </c>
      <c r="P163" s="50">
        <v>1</v>
      </c>
    </row>
    <row r="164" spans="2:16" x14ac:dyDescent="0.25">
      <c r="B164" s="350"/>
      <c r="C164" s="336"/>
      <c r="D164" s="347" t="s">
        <v>70</v>
      </c>
      <c r="E164" s="94" t="s">
        <v>102</v>
      </c>
      <c r="F164" s="94" t="s">
        <v>98</v>
      </c>
      <c r="G164" s="94"/>
      <c r="H164" s="146">
        <v>46</v>
      </c>
      <c r="I164" s="146">
        <v>12</v>
      </c>
      <c r="J164" s="146">
        <v>12</v>
      </c>
      <c r="K164" s="146">
        <v>19</v>
      </c>
      <c r="L164" s="146">
        <v>0</v>
      </c>
      <c r="M164" s="146">
        <v>0</v>
      </c>
      <c r="N164" s="146">
        <v>0</v>
      </c>
      <c r="O164" s="146">
        <v>3</v>
      </c>
      <c r="P164" s="147">
        <v>0</v>
      </c>
    </row>
    <row r="165" spans="2:16" x14ac:dyDescent="0.25">
      <c r="B165" s="350"/>
      <c r="C165" s="336"/>
      <c r="D165" s="347"/>
      <c r="E165" s="22"/>
      <c r="F165" s="22"/>
      <c r="G165" s="22" t="s">
        <v>18</v>
      </c>
      <c r="H165" s="109">
        <v>32</v>
      </c>
      <c r="I165" s="109">
        <v>9</v>
      </c>
      <c r="J165" s="109">
        <v>7</v>
      </c>
      <c r="K165" s="109">
        <v>16</v>
      </c>
      <c r="L165" s="109">
        <v>0</v>
      </c>
      <c r="M165" s="109">
        <v>0</v>
      </c>
      <c r="N165" s="109">
        <v>0</v>
      </c>
      <c r="O165" s="109">
        <v>0</v>
      </c>
      <c r="P165" s="117">
        <v>0</v>
      </c>
    </row>
    <row r="166" spans="2:16" x14ac:dyDescent="0.25">
      <c r="B166" s="350"/>
      <c r="C166" s="336"/>
      <c r="D166" s="347"/>
      <c r="E166" s="22"/>
      <c r="F166" s="22"/>
      <c r="G166" s="22" t="s">
        <v>19</v>
      </c>
      <c r="H166" s="109">
        <v>14</v>
      </c>
      <c r="I166" s="109">
        <v>3</v>
      </c>
      <c r="J166" s="109">
        <v>5</v>
      </c>
      <c r="K166" s="109">
        <v>3</v>
      </c>
      <c r="L166" s="109">
        <v>0</v>
      </c>
      <c r="M166" s="109">
        <v>0</v>
      </c>
      <c r="N166" s="109">
        <v>0</v>
      </c>
      <c r="O166" s="109">
        <v>3</v>
      </c>
      <c r="P166" s="117">
        <v>0</v>
      </c>
    </row>
    <row r="167" spans="2:16" x14ac:dyDescent="0.25">
      <c r="B167" s="350"/>
      <c r="C167" s="336"/>
      <c r="D167" s="347"/>
      <c r="E167" s="22"/>
      <c r="F167" s="22"/>
      <c r="G167" s="22" t="s">
        <v>59</v>
      </c>
      <c r="H167" s="109">
        <v>0</v>
      </c>
      <c r="I167" s="109">
        <v>0</v>
      </c>
      <c r="J167" s="109">
        <v>0</v>
      </c>
      <c r="K167" s="109">
        <v>0</v>
      </c>
      <c r="L167" s="109">
        <v>0</v>
      </c>
      <c r="M167" s="109">
        <v>0</v>
      </c>
      <c r="N167" s="109">
        <v>0</v>
      </c>
      <c r="O167" s="109">
        <v>0</v>
      </c>
      <c r="P167" s="117">
        <v>0</v>
      </c>
    </row>
    <row r="168" spans="2:16" x14ac:dyDescent="0.25">
      <c r="B168" s="350"/>
      <c r="C168" s="336"/>
      <c r="D168" s="347"/>
      <c r="E168" s="94" t="s">
        <v>103</v>
      </c>
      <c r="F168" s="94" t="s">
        <v>98</v>
      </c>
      <c r="G168" s="94"/>
      <c r="H168" s="146">
        <v>38</v>
      </c>
      <c r="I168" s="146">
        <v>9</v>
      </c>
      <c r="J168" s="146">
        <v>7</v>
      </c>
      <c r="K168" s="146">
        <v>19</v>
      </c>
      <c r="L168" s="146">
        <v>0</v>
      </c>
      <c r="M168" s="146">
        <v>0</v>
      </c>
      <c r="N168" s="146">
        <v>0</v>
      </c>
      <c r="O168" s="146">
        <v>3</v>
      </c>
      <c r="P168" s="147">
        <v>0</v>
      </c>
    </row>
    <row r="169" spans="2:16" x14ac:dyDescent="0.25">
      <c r="B169" s="350"/>
      <c r="C169" s="336"/>
      <c r="D169" s="347"/>
      <c r="E169" s="22"/>
      <c r="F169" s="22"/>
      <c r="G169" s="22" t="s">
        <v>18</v>
      </c>
      <c r="H169" s="109">
        <v>29</v>
      </c>
      <c r="I169" s="109">
        <v>7</v>
      </c>
      <c r="J169" s="109">
        <v>6</v>
      </c>
      <c r="K169" s="109">
        <v>16</v>
      </c>
      <c r="L169" s="109">
        <v>0</v>
      </c>
      <c r="M169" s="109">
        <v>0</v>
      </c>
      <c r="N169" s="109">
        <v>0</v>
      </c>
      <c r="O169" s="109">
        <v>0</v>
      </c>
      <c r="P169" s="117">
        <v>0</v>
      </c>
    </row>
    <row r="170" spans="2:16" x14ac:dyDescent="0.25">
      <c r="B170" s="350"/>
      <c r="C170" s="336"/>
      <c r="D170" s="347"/>
      <c r="E170" s="22"/>
      <c r="F170" s="22"/>
      <c r="G170" s="22" t="s">
        <v>19</v>
      </c>
      <c r="H170" s="109">
        <v>9</v>
      </c>
      <c r="I170" s="109">
        <v>2</v>
      </c>
      <c r="J170" s="109">
        <v>1</v>
      </c>
      <c r="K170" s="109">
        <v>3</v>
      </c>
      <c r="L170" s="109">
        <v>0</v>
      </c>
      <c r="M170" s="109">
        <v>0</v>
      </c>
      <c r="N170" s="109">
        <v>0</v>
      </c>
      <c r="O170" s="109">
        <v>3</v>
      </c>
      <c r="P170" s="117">
        <v>0</v>
      </c>
    </row>
    <row r="171" spans="2:16" x14ac:dyDescent="0.25">
      <c r="B171" s="350"/>
      <c r="C171" s="336"/>
      <c r="D171" s="347"/>
      <c r="E171" s="22"/>
      <c r="F171" s="22"/>
      <c r="G171" s="22" t="s">
        <v>59</v>
      </c>
      <c r="H171" s="109">
        <v>0</v>
      </c>
      <c r="I171" s="109">
        <v>0</v>
      </c>
      <c r="J171" s="109">
        <v>0</v>
      </c>
      <c r="K171" s="109">
        <v>0</v>
      </c>
      <c r="L171" s="109">
        <v>0</v>
      </c>
      <c r="M171" s="109">
        <v>0</v>
      </c>
      <c r="N171" s="109">
        <v>0</v>
      </c>
      <c r="O171" s="109">
        <v>0</v>
      </c>
      <c r="P171" s="117">
        <v>0</v>
      </c>
    </row>
    <row r="172" spans="2:16" x14ac:dyDescent="0.25">
      <c r="B172" s="350"/>
      <c r="C172" s="336"/>
      <c r="D172" s="347"/>
      <c r="E172" s="94" t="s">
        <v>104</v>
      </c>
      <c r="F172" s="94" t="s">
        <v>98</v>
      </c>
      <c r="G172" s="94"/>
      <c r="H172" s="146">
        <v>24</v>
      </c>
      <c r="I172" s="146">
        <v>1</v>
      </c>
      <c r="J172" s="146">
        <v>1</v>
      </c>
      <c r="K172" s="146">
        <v>19</v>
      </c>
      <c r="L172" s="146">
        <v>0</v>
      </c>
      <c r="M172" s="146">
        <v>0</v>
      </c>
      <c r="N172" s="146">
        <v>0</v>
      </c>
      <c r="O172" s="146">
        <v>3</v>
      </c>
      <c r="P172" s="147">
        <v>0</v>
      </c>
    </row>
    <row r="173" spans="2:16" x14ac:dyDescent="0.25">
      <c r="B173" s="350"/>
      <c r="C173" s="336"/>
      <c r="D173" s="347"/>
      <c r="E173" s="22"/>
      <c r="F173" s="22"/>
      <c r="G173" s="22" t="s">
        <v>18</v>
      </c>
      <c r="H173" s="109">
        <v>17</v>
      </c>
      <c r="I173" s="109">
        <v>1</v>
      </c>
      <c r="J173" s="109">
        <v>0</v>
      </c>
      <c r="K173" s="109">
        <v>16</v>
      </c>
      <c r="L173" s="109">
        <v>0</v>
      </c>
      <c r="M173" s="109">
        <v>0</v>
      </c>
      <c r="N173" s="109">
        <v>0</v>
      </c>
      <c r="O173" s="109">
        <v>0</v>
      </c>
      <c r="P173" s="117">
        <v>0</v>
      </c>
    </row>
    <row r="174" spans="2:16" x14ac:dyDescent="0.25">
      <c r="B174" s="350"/>
      <c r="C174" s="336"/>
      <c r="D174" s="347"/>
      <c r="E174" s="22"/>
      <c r="F174" s="22"/>
      <c r="G174" s="22" t="s">
        <v>19</v>
      </c>
      <c r="H174" s="109">
        <v>7</v>
      </c>
      <c r="I174" s="109">
        <v>0</v>
      </c>
      <c r="J174" s="109">
        <v>1</v>
      </c>
      <c r="K174" s="109">
        <v>3</v>
      </c>
      <c r="L174" s="109">
        <v>0</v>
      </c>
      <c r="M174" s="109">
        <v>1</v>
      </c>
      <c r="N174" s="109">
        <v>0</v>
      </c>
      <c r="O174" s="109">
        <v>3</v>
      </c>
      <c r="P174" s="117">
        <v>0</v>
      </c>
    </row>
    <row r="175" spans="2:16" x14ac:dyDescent="0.25">
      <c r="B175" s="350"/>
      <c r="C175" s="336"/>
      <c r="D175" s="347"/>
      <c r="E175" s="22"/>
      <c r="F175" s="22"/>
      <c r="G175" s="22" t="s">
        <v>59</v>
      </c>
      <c r="H175" s="109">
        <v>0</v>
      </c>
      <c r="I175" s="109">
        <v>0</v>
      </c>
      <c r="J175" s="109">
        <v>0</v>
      </c>
      <c r="K175" s="109">
        <v>0</v>
      </c>
      <c r="L175" s="109">
        <v>0</v>
      </c>
      <c r="M175" s="109">
        <v>0</v>
      </c>
      <c r="N175" s="109">
        <v>0</v>
      </c>
      <c r="O175" s="109">
        <v>0</v>
      </c>
      <c r="P175" s="117">
        <v>0</v>
      </c>
    </row>
    <row r="176" spans="2:16" x14ac:dyDescent="0.25">
      <c r="B176" s="350"/>
      <c r="C176" s="336"/>
      <c r="D176" s="401" t="s">
        <v>16</v>
      </c>
      <c r="E176" s="94" t="s">
        <v>105</v>
      </c>
      <c r="F176" s="94" t="s">
        <v>98</v>
      </c>
      <c r="G176" s="94"/>
      <c r="H176" s="135">
        <v>0.83</v>
      </c>
      <c r="I176" s="135">
        <v>0.75</v>
      </c>
      <c r="J176" s="135">
        <v>0.57999999999999996</v>
      </c>
      <c r="K176" s="135">
        <v>1</v>
      </c>
      <c r="L176" s="135">
        <v>0</v>
      </c>
      <c r="M176" s="135">
        <v>0</v>
      </c>
      <c r="N176" s="135">
        <v>0</v>
      </c>
      <c r="O176" s="135">
        <v>1</v>
      </c>
      <c r="P176" s="136">
        <v>0</v>
      </c>
    </row>
    <row r="177" spans="2:18" x14ac:dyDescent="0.25">
      <c r="B177" s="350"/>
      <c r="C177" s="336"/>
      <c r="D177" s="401"/>
      <c r="E177" s="22"/>
      <c r="F177" s="22"/>
      <c r="G177" s="22" t="s">
        <v>18</v>
      </c>
      <c r="H177" s="23">
        <v>0.91</v>
      </c>
      <c r="I177" s="23">
        <v>0.78</v>
      </c>
      <c r="J177" s="23">
        <v>0.86</v>
      </c>
      <c r="K177" s="23">
        <v>1</v>
      </c>
      <c r="L177" s="23">
        <v>0</v>
      </c>
      <c r="M177" s="23">
        <v>0</v>
      </c>
      <c r="N177" s="23">
        <v>0</v>
      </c>
      <c r="O177" s="23">
        <v>0</v>
      </c>
      <c r="P177" s="50">
        <v>0</v>
      </c>
    </row>
    <row r="178" spans="2:18" x14ac:dyDescent="0.25">
      <c r="B178" s="350"/>
      <c r="C178" s="336"/>
      <c r="D178" s="401"/>
      <c r="E178" s="22"/>
      <c r="F178" s="22"/>
      <c r="G178" s="22" t="s">
        <v>19</v>
      </c>
      <c r="H178" s="23">
        <v>0.64</v>
      </c>
      <c r="I178" s="23">
        <v>0.67</v>
      </c>
      <c r="J178" s="23">
        <v>0.2</v>
      </c>
      <c r="K178" s="23">
        <v>1</v>
      </c>
      <c r="L178" s="23">
        <v>0</v>
      </c>
      <c r="M178" s="23">
        <v>0</v>
      </c>
      <c r="N178" s="23">
        <v>0</v>
      </c>
      <c r="O178" s="23">
        <v>1</v>
      </c>
      <c r="P178" s="50">
        <v>0</v>
      </c>
    </row>
    <row r="179" spans="2:18" x14ac:dyDescent="0.25">
      <c r="B179" s="350"/>
      <c r="C179" s="336"/>
      <c r="D179" s="401"/>
      <c r="E179" s="22"/>
      <c r="F179" s="22"/>
      <c r="G179" s="22" t="s">
        <v>59</v>
      </c>
      <c r="H179" s="23">
        <v>0</v>
      </c>
      <c r="I179" s="23">
        <v>0</v>
      </c>
      <c r="J179" s="23">
        <v>0</v>
      </c>
      <c r="K179" s="23">
        <v>0</v>
      </c>
      <c r="L179" s="23">
        <v>0</v>
      </c>
      <c r="M179" s="23">
        <v>0</v>
      </c>
      <c r="N179" s="23">
        <v>0</v>
      </c>
      <c r="O179" s="23">
        <v>0</v>
      </c>
      <c r="P179" s="50">
        <v>0</v>
      </c>
      <c r="R179" s="16"/>
    </row>
    <row r="180" spans="2:18" x14ac:dyDescent="0.25">
      <c r="B180" s="350"/>
      <c r="C180" s="336"/>
      <c r="D180" s="401"/>
      <c r="E180" s="94" t="s">
        <v>106</v>
      </c>
      <c r="F180" s="94" t="s">
        <v>98</v>
      </c>
      <c r="G180" s="94"/>
      <c r="H180" s="135">
        <v>0.5</v>
      </c>
      <c r="I180" s="135">
        <v>0.06</v>
      </c>
      <c r="J180" s="135">
        <v>0.1</v>
      </c>
      <c r="K180" s="135">
        <v>1</v>
      </c>
      <c r="L180" s="135">
        <v>0</v>
      </c>
      <c r="M180" s="135">
        <v>1</v>
      </c>
      <c r="N180" s="135">
        <v>0</v>
      </c>
      <c r="O180" s="135">
        <v>1</v>
      </c>
      <c r="P180" s="136">
        <v>0</v>
      </c>
    </row>
    <row r="181" spans="2:18" x14ac:dyDescent="0.25">
      <c r="B181" s="350"/>
      <c r="C181" s="336"/>
      <c r="D181" s="401"/>
      <c r="E181" s="22"/>
      <c r="F181" s="22"/>
      <c r="G181" s="22" t="s">
        <v>18</v>
      </c>
      <c r="H181" s="23">
        <v>0.55000000000000004</v>
      </c>
      <c r="I181" s="23">
        <v>0.08</v>
      </c>
      <c r="J181" s="23">
        <v>0</v>
      </c>
      <c r="K181" s="23">
        <v>1</v>
      </c>
      <c r="L181" s="23">
        <v>0</v>
      </c>
      <c r="M181" s="23">
        <v>0</v>
      </c>
      <c r="N181" s="23">
        <v>0</v>
      </c>
      <c r="O181" s="23">
        <v>0</v>
      </c>
      <c r="P181" s="50">
        <v>0</v>
      </c>
    </row>
    <row r="182" spans="2:18" x14ac:dyDescent="0.25">
      <c r="B182" s="350"/>
      <c r="C182" s="336"/>
      <c r="D182" s="401"/>
      <c r="E182" s="22"/>
      <c r="F182" s="22"/>
      <c r="G182" s="22" t="s">
        <v>19</v>
      </c>
      <c r="H182" s="23">
        <v>0.41</v>
      </c>
      <c r="I182" s="23">
        <v>0</v>
      </c>
      <c r="J182" s="23">
        <v>0.25</v>
      </c>
      <c r="K182" s="23">
        <v>1</v>
      </c>
      <c r="L182" s="23">
        <v>0</v>
      </c>
      <c r="M182" s="23">
        <v>1</v>
      </c>
      <c r="N182" s="23">
        <v>0</v>
      </c>
      <c r="O182" s="23">
        <v>1</v>
      </c>
      <c r="P182" s="50">
        <v>0</v>
      </c>
    </row>
    <row r="183" spans="2:18" ht="15.75" thickBot="1" x14ac:dyDescent="0.3">
      <c r="B183" s="351"/>
      <c r="C183" s="337"/>
      <c r="D183" s="402"/>
      <c r="E183" s="24"/>
      <c r="F183" s="24"/>
      <c r="G183" s="24" t="s">
        <v>59</v>
      </c>
      <c r="H183" s="25">
        <v>0</v>
      </c>
      <c r="I183" s="25">
        <v>0</v>
      </c>
      <c r="J183" s="25">
        <v>0</v>
      </c>
      <c r="K183" s="25">
        <v>0</v>
      </c>
      <c r="L183" s="25">
        <v>0</v>
      </c>
      <c r="M183" s="25">
        <v>0</v>
      </c>
      <c r="N183" s="25">
        <v>0</v>
      </c>
      <c r="O183" s="25">
        <v>0</v>
      </c>
      <c r="P183" s="118">
        <v>0</v>
      </c>
    </row>
    <row r="184" spans="2:18" s="8" customFormat="1" ht="15" customHeight="1" x14ac:dyDescent="0.25">
      <c r="B184" s="397" t="s">
        <v>107</v>
      </c>
      <c r="C184" s="359" t="s">
        <v>108</v>
      </c>
      <c r="D184" s="365" t="s">
        <v>109</v>
      </c>
      <c r="E184" s="359" t="s">
        <v>110</v>
      </c>
      <c r="F184" s="119" t="s">
        <v>18</v>
      </c>
      <c r="G184" s="152"/>
      <c r="H184" s="159"/>
      <c r="I184" s="156">
        <v>50858</v>
      </c>
      <c r="J184" s="29">
        <v>51315</v>
      </c>
      <c r="K184" s="29">
        <v>8438</v>
      </c>
      <c r="L184" s="107">
        <v>9975</v>
      </c>
      <c r="M184" s="29">
        <v>56076</v>
      </c>
      <c r="N184" s="107" t="s">
        <v>52</v>
      </c>
      <c r="O184" s="29">
        <v>8438</v>
      </c>
      <c r="P184" s="89">
        <v>58250</v>
      </c>
    </row>
    <row r="185" spans="2:18" s="8" customFormat="1" x14ac:dyDescent="0.25">
      <c r="B185" s="398"/>
      <c r="C185" s="360"/>
      <c r="D185" s="362"/>
      <c r="E185" s="360"/>
      <c r="F185" s="110" t="s">
        <v>19</v>
      </c>
      <c r="G185" s="153"/>
      <c r="H185" s="158"/>
      <c r="I185" s="156">
        <v>50858</v>
      </c>
      <c r="J185" s="29">
        <v>51315</v>
      </c>
      <c r="K185" s="29">
        <v>8438</v>
      </c>
      <c r="L185" s="107">
        <v>9975</v>
      </c>
      <c r="M185" s="29">
        <v>56076</v>
      </c>
      <c r="N185" s="107" t="s">
        <v>52</v>
      </c>
      <c r="O185" s="29">
        <v>8438</v>
      </c>
      <c r="P185" s="89">
        <v>58250</v>
      </c>
    </row>
    <row r="186" spans="2:18" s="8" customFormat="1" ht="15.75" thickBot="1" x14ac:dyDescent="0.3">
      <c r="B186" s="410"/>
      <c r="C186" s="361"/>
      <c r="D186" s="366"/>
      <c r="E186" s="361"/>
      <c r="F186" s="120" t="s">
        <v>111</v>
      </c>
      <c r="G186" s="154"/>
      <c r="H186" s="160"/>
      <c r="I186" s="157">
        <v>1</v>
      </c>
      <c r="J186" s="120">
        <v>1</v>
      </c>
      <c r="K186" s="120">
        <v>1</v>
      </c>
      <c r="L186" s="112" t="s">
        <v>52</v>
      </c>
      <c r="M186" s="120">
        <v>1</v>
      </c>
      <c r="N186" s="120">
        <v>1</v>
      </c>
      <c r="O186" s="120">
        <v>1</v>
      </c>
      <c r="P186" s="121">
        <v>1</v>
      </c>
    </row>
    <row r="187" spans="2:18" s="8" customFormat="1" x14ac:dyDescent="0.25">
      <c r="B187" s="397" t="s">
        <v>112</v>
      </c>
      <c r="C187" s="359" t="s">
        <v>113</v>
      </c>
      <c r="D187" s="403" t="s">
        <v>109</v>
      </c>
      <c r="E187" s="119" t="s">
        <v>114</v>
      </c>
      <c r="F187" s="119"/>
      <c r="G187" s="152"/>
      <c r="H187" s="158"/>
      <c r="I187" s="155">
        <v>32240</v>
      </c>
      <c r="J187" s="48">
        <v>32240</v>
      </c>
      <c r="K187" s="8">
        <v>4900</v>
      </c>
      <c r="L187" s="48">
        <v>4492</v>
      </c>
      <c r="M187" s="48">
        <v>28080</v>
      </c>
      <c r="N187" s="48">
        <v>6166</v>
      </c>
      <c r="O187" s="48">
        <v>4900</v>
      </c>
      <c r="P187" s="49">
        <v>32240</v>
      </c>
    </row>
    <row r="188" spans="2:18" s="8" customFormat="1" x14ac:dyDescent="0.25">
      <c r="B188" s="398"/>
      <c r="C188" s="360"/>
      <c r="D188" s="404"/>
      <c r="E188" s="360" t="s">
        <v>115</v>
      </c>
      <c r="F188" s="110" t="s">
        <v>18</v>
      </c>
      <c r="G188" s="153"/>
      <c r="H188" s="158"/>
      <c r="I188" s="156">
        <v>50858</v>
      </c>
      <c r="J188" s="29">
        <v>51315</v>
      </c>
      <c r="K188" s="29">
        <v>8438</v>
      </c>
      <c r="L188" s="107">
        <v>9975</v>
      </c>
      <c r="M188" s="29">
        <v>56076</v>
      </c>
      <c r="N188" s="107" t="s">
        <v>52</v>
      </c>
      <c r="O188" s="29">
        <v>8438</v>
      </c>
      <c r="P188" s="89">
        <v>58250</v>
      </c>
    </row>
    <row r="189" spans="2:18" s="8" customFormat="1" x14ac:dyDescent="0.25">
      <c r="B189" s="398"/>
      <c r="C189" s="360"/>
      <c r="D189" s="404"/>
      <c r="E189" s="360"/>
      <c r="F189" s="110" t="s">
        <v>19</v>
      </c>
      <c r="G189" s="153"/>
      <c r="H189" s="158"/>
      <c r="I189" s="156">
        <v>50858</v>
      </c>
      <c r="J189" s="29">
        <v>51315</v>
      </c>
      <c r="K189" s="29">
        <v>8438</v>
      </c>
      <c r="L189" s="107">
        <v>9975</v>
      </c>
      <c r="M189" s="29">
        <v>56076</v>
      </c>
      <c r="N189" s="107" t="s">
        <v>52</v>
      </c>
      <c r="O189" s="29">
        <v>8438</v>
      </c>
      <c r="P189" s="89">
        <v>58250</v>
      </c>
    </row>
    <row r="190" spans="2:18" s="8" customFormat="1" x14ac:dyDescent="0.25">
      <c r="B190" s="398"/>
      <c r="C190" s="360"/>
      <c r="D190" s="404"/>
      <c r="E190" s="362" t="s">
        <v>111</v>
      </c>
      <c r="F190" s="110" t="s">
        <v>18</v>
      </c>
      <c r="G190" s="153"/>
      <c r="H190" s="158"/>
      <c r="I190" s="280">
        <v>1.6</v>
      </c>
      <c r="J190" s="110">
        <v>1.6</v>
      </c>
      <c r="K190" s="110">
        <v>1.7</v>
      </c>
      <c r="L190" s="281">
        <v>2.2000000000000002</v>
      </c>
      <c r="M190" s="110">
        <v>2</v>
      </c>
      <c r="N190" s="107" t="s">
        <v>52</v>
      </c>
      <c r="O190" s="110">
        <v>1.7</v>
      </c>
      <c r="P190" s="282">
        <v>1.8</v>
      </c>
    </row>
    <row r="191" spans="2:18" s="8" customFormat="1" ht="15.75" thickBot="1" x14ac:dyDescent="0.3">
      <c r="B191" s="399"/>
      <c r="C191" s="364"/>
      <c r="D191" s="405"/>
      <c r="E191" s="363"/>
      <c r="F191" s="177" t="s">
        <v>19</v>
      </c>
      <c r="G191" s="180"/>
      <c r="H191" s="158"/>
      <c r="I191" s="280">
        <v>1.6</v>
      </c>
      <c r="J191" s="110">
        <v>1.6</v>
      </c>
      <c r="K191" s="177">
        <v>1.7</v>
      </c>
      <c r="L191" s="281">
        <v>2.2000000000000002</v>
      </c>
      <c r="M191" s="110">
        <v>2</v>
      </c>
      <c r="N191" s="107" t="s">
        <v>52</v>
      </c>
      <c r="O191" s="110">
        <v>1.7</v>
      </c>
      <c r="P191" s="282">
        <v>1.8</v>
      </c>
    </row>
    <row r="192" spans="2:18" s="8" customFormat="1" ht="15" customHeight="1" x14ac:dyDescent="0.25">
      <c r="B192" s="397" t="s">
        <v>116</v>
      </c>
      <c r="C192" s="359" t="s">
        <v>117</v>
      </c>
      <c r="D192" s="365" t="s">
        <v>35</v>
      </c>
      <c r="E192" s="119" t="s">
        <v>118</v>
      </c>
      <c r="F192" s="119"/>
      <c r="G192" s="119"/>
      <c r="H192" s="181">
        <v>3395429</v>
      </c>
      <c r="I192" s="187"/>
      <c r="J192" s="182"/>
      <c r="K192" s="182"/>
      <c r="L192" s="182"/>
      <c r="M192" s="182"/>
      <c r="N192" s="182"/>
      <c r="O192" s="182"/>
      <c r="P192" s="183"/>
    </row>
    <row r="193" spans="2:16" s="8" customFormat="1" x14ac:dyDescent="0.25">
      <c r="B193" s="398"/>
      <c r="C193" s="360"/>
      <c r="D193" s="362"/>
      <c r="E193" s="110" t="s">
        <v>119</v>
      </c>
      <c r="F193" s="110"/>
      <c r="G193" s="110"/>
      <c r="H193" s="175">
        <v>52</v>
      </c>
      <c r="I193" s="188"/>
      <c r="J193" s="179"/>
      <c r="K193" s="179"/>
      <c r="L193" s="179"/>
      <c r="M193" s="179"/>
      <c r="N193" s="179"/>
      <c r="O193" s="179"/>
      <c r="P193" s="184"/>
    </row>
    <row r="194" spans="2:16" s="8" customFormat="1" ht="15.75" thickBot="1" x14ac:dyDescent="0.3">
      <c r="B194" s="410"/>
      <c r="C194" s="361"/>
      <c r="D194" s="123" t="s">
        <v>16</v>
      </c>
      <c r="E194" s="120" t="s">
        <v>120</v>
      </c>
      <c r="F194" s="120"/>
      <c r="G194" s="120"/>
      <c r="H194" s="176">
        <v>1.55</v>
      </c>
      <c r="I194" s="189"/>
      <c r="J194" s="185"/>
      <c r="K194" s="185"/>
      <c r="L194" s="185"/>
      <c r="M194" s="185"/>
      <c r="N194" s="185"/>
      <c r="O194" s="185"/>
      <c r="P194" s="186"/>
    </row>
    <row r="195" spans="2:16" ht="15" customHeight="1" x14ac:dyDescent="0.25">
      <c r="B195" s="407" t="s">
        <v>121</v>
      </c>
      <c r="C195" s="406" t="s">
        <v>122</v>
      </c>
      <c r="D195" s="122" t="s">
        <v>16</v>
      </c>
      <c r="E195" s="32" t="s">
        <v>123</v>
      </c>
      <c r="F195" s="32"/>
      <c r="G195" s="32"/>
      <c r="H195" s="38">
        <v>0.16</v>
      </c>
      <c r="I195" s="38">
        <v>0</v>
      </c>
      <c r="J195" s="38">
        <v>0</v>
      </c>
      <c r="K195" s="38">
        <v>0.56999999999999995</v>
      </c>
      <c r="L195" s="38">
        <v>0</v>
      </c>
      <c r="M195" s="38">
        <v>0</v>
      </c>
      <c r="N195" s="38">
        <v>0</v>
      </c>
      <c r="O195" s="38">
        <v>0</v>
      </c>
      <c r="P195" s="178">
        <v>0</v>
      </c>
    </row>
    <row r="196" spans="2:16" x14ac:dyDescent="0.25">
      <c r="B196" s="408"/>
      <c r="C196" s="336"/>
      <c r="D196" s="401" t="s">
        <v>28</v>
      </c>
      <c r="E196" s="94" t="s">
        <v>124</v>
      </c>
      <c r="F196" s="94"/>
      <c r="G196" s="94"/>
      <c r="H196" s="94">
        <v>0</v>
      </c>
      <c r="I196" s="94">
        <v>0</v>
      </c>
      <c r="J196" s="94">
        <v>0</v>
      </c>
      <c r="K196" s="94">
        <v>0</v>
      </c>
      <c r="L196" s="94">
        <v>0</v>
      </c>
      <c r="M196" s="94">
        <v>0</v>
      </c>
      <c r="N196" s="94">
        <v>0</v>
      </c>
      <c r="O196" s="94">
        <v>0</v>
      </c>
      <c r="P196" s="149">
        <v>0</v>
      </c>
    </row>
    <row r="197" spans="2:16" x14ac:dyDescent="0.25">
      <c r="B197" s="408"/>
      <c r="C197" s="336"/>
      <c r="D197" s="401"/>
      <c r="E197" s="22"/>
      <c r="F197" s="22"/>
      <c r="G197" s="22" t="s">
        <v>125</v>
      </c>
      <c r="H197" s="22">
        <v>0</v>
      </c>
      <c r="I197" s="22">
        <v>0</v>
      </c>
      <c r="J197" s="22">
        <v>0</v>
      </c>
      <c r="K197" s="22">
        <v>0</v>
      </c>
      <c r="L197" s="22">
        <v>0</v>
      </c>
      <c r="M197" s="22">
        <v>0</v>
      </c>
      <c r="N197" s="22">
        <v>0</v>
      </c>
      <c r="O197" s="22">
        <v>0</v>
      </c>
      <c r="P197" s="40">
        <v>0</v>
      </c>
    </row>
    <row r="198" spans="2:16" x14ac:dyDescent="0.25">
      <c r="B198" s="408"/>
      <c r="C198" s="336"/>
      <c r="D198" s="401"/>
      <c r="E198" s="22"/>
      <c r="F198" s="22"/>
      <c r="G198" s="22" t="s">
        <v>126</v>
      </c>
      <c r="H198" s="22">
        <v>0</v>
      </c>
      <c r="I198" s="22">
        <v>0</v>
      </c>
      <c r="J198" s="22">
        <v>0</v>
      </c>
      <c r="K198" s="22">
        <v>0</v>
      </c>
      <c r="L198" s="22">
        <v>0</v>
      </c>
      <c r="M198" s="22">
        <v>0</v>
      </c>
      <c r="N198" s="22">
        <v>0</v>
      </c>
      <c r="O198" s="22">
        <v>0</v>
      </c>
      <c r="P198" s="40">
        <v>0</v>
      </c>
    </row>
    <row r="199" spans="2:16" ht="15.75" thickBot="1" x14ac:dyDescent="0.3">
      <c r="B199" s="409"/>
      <c r="C199" s="337"/>
      <c r="D199" s="56" t="s">
        <v>127</v>
      </c>
      <c r="E199" s="24"/>
      <c r="F199" s="24" t="s">
        <v>128</v>
      </c>
      <c r="G199" s="24"/>
      <c r="H199" s="24">
        <v>0</v>
      </c>
      <c r="I199" s="24">
        <v>0</v>
      </c>
      <c r="J199" s="24">
        <v>0</v>
      </c>
      <c r="K199" s="24">
        <v>0</v>
      </c>
      <c r="L199" s="24">
        <v>0</v>
      </c>
      <c r="M199" s="24">
        <v>0</v>
      </c>
      <c r="N199" s="24">
        <v>0</v>
      </c>
      <c r="O199" s="24">
        <v>0</v>
      </c>
      <c r="P199" s="90">
        <v>0</v>
      </c>
    </row>
    <row r="200" spans="2:16" ht="51" customHeight="1" thickBot="1" x14ac:dyDescent="0.3">
      <c r="B200" s="124" t="s">
        <v>129</v>
      </c>
      <c r="C200" s="125" t="s">
        <v>130</v>
      </c>
      <c r="D200" s="126" t="s">
        <v>131</v>
      </c>
      <c r="E200" s="33" t="s">
        <v>132</v>
      </c>
      <c r="F200" s="33"/>
      <c r="G200" s="33"/>
      <c r="H200" s="33">
        <v>13</v>
      </c>
      <c r="I200" s="33">
        <v>13</v>
      </c>
      <c r="J200" s="33">
        <v>13</v>
      </c>
      <c r="K200" s="33">
        <v>13</v>
      </c>
      <c r="L200" s="33">
        <v>13</v>
      </c>
      <c r="M200" s="33">
        <v>13</v>
      </c>
      <c r="N200" s="33">
        <v>13</v>
      </c>
      <c r="O200" s="33">
        <v>13</v>
      </c>
      <c r="P200" s="54">
        <v>13</v>
      </c>
    </row>
    <row r="201" spans="2:16" ht="15" customHeight="1" x14ac:dyDescent="0.25">
      <c r="B201" s="127" t="s">
        <v>133</v>
      </c>
      <c r="C201" s="335" t="s">
        <v>134</v>
      </c>
      <c r="D201" s="394" t="s">
        <v>135</v>
      </c>
      <c r="E201" s="36" t="s">
        <v>136</v>
      </c>
      <c r="F201" s="36"/>
      <c r="G201" s="36"/>
      <c r="H201" s="128" t="s">
        <v>137</v>
      </c>
      <c r="I201" s="128" t="s">
        <v>137</v>
      </c>
      <c r="J201" s="128" t="s">
        <v>137</v>
      </c>
      <c r="K201" s="128" t="s">
        <v>137</v>
      </c>
      <c r="L201" s="128" t="s">
        <v>137</v>
      </c>
      <c r="M201" s="128" t="s">
        <v>137</v>
      </c>
      <c r="N201" s="128" t="s">
        <v>137</v>
      </c>
      <c r="O201" s="128" t="s">
        <v>137</v>
      </c>
      <c r="P201" s="129" t="s">
        <v>137</v>
      </c>
    </row>
    <row r="202" spans="2:16" x14ac:dyDescent="0.25">
      <c r="B202" s="350" t="s">
        <v>138</v>
      </c>
      <c r="C202" s="336"/>
      <c r="D202" s="395"/>
      <c r="E202" s="22" t="s">
        <v>139</v>
      </c>
      <c r="F202" s="22"/>
      <c r="G202" s="22"/>
      <c r="H202" s="30" t="s">
        <v>137</v>
      </c>
      <c r="I202" s="30" t="s">
        <v>137</v>
      </c>
      <c r="J202" s="30" t="s">
        <v>137</v>
      </c>
      <c r="K202" s="30" t="s">
        <v>137</v>
      </c>
      <c r="L202" s="30" t="s">
        <v>137</v>
      </c>
      <c r="M202" s="30" t="s">
        <v>137</v>
      </c>
      <c r="N202" s="30" t="s">
        <v>137</v>
      </c>
      <c r="O202" s="30" t="s">
        <v>137</v>
      </c>
      <c r="P202" s="91" t="s">
        <v>137</v>
      </c>
    </row>
    <row r="203" spans="2:16" x14ac:dyDescent="0.25">
      <c r="B203" s="350"/>
      <c r="C203" s="336"/>
      <c r="D203" s="395"/>
      <c r="E203" s="22" t="s">
        <v>140</v>
      </c>
      <c r="F203" s="22"/>
      <c r="G203" s="22"/>
      <c r="H203" s="30" t="s">
        <v>137</v>
      </c>
      <c r="I203" s="30" t="s">
        <v>137</v>
      </c>
      <c r="J203" s="30" t="s">
        <v>137</v>
      </c>
      <c r="K203" s="30" t="s">
        <v>137</v>
      </c>
      <c r="L203" s="30" t="s">
        <v>137</v>
      </c>
      <c r="M203" s="30" t="s">
        <v>137</v>
      </c>
      <c r="N203" s="30" t="s">
        <v>137</v>
      </c>
      <c r="O203" s="30" t="s">
        <v>137</v>
      </c>
      <c r="P203" s="91" t="s">
        <v>137</v>
      </c>
    </row>
    <row r="204" spans="2:16" ht="15.75" thickBot="1" x14ac:dyDescent="0.3">
      <c r="B204" s="130" t="s">
        <v>141</v>
      </c>
      <c r="C204" s="337"/>
      <c r="D204" s="396"/>
      <c r="E204" s="24" t="s">
        <v>142</v>
      </c>
      <c r="F204" s="24"/>
      <c r="G204" s="24"/>
      <c r="H204" s="131" t="s">
        <v>137</v>
      </c>
      <c r="I204" s="131" t="s">
        <v>137</v>
      </c>
      <c r="J204" s="131" t="s">
        <v>137</v>
      </c>
      <c r="K204" s="131" t="s">
        <v>137</v>
      </c>
      <c r="L204" s="131" t="s">
        <v>137</v>
      </c>
      <c r="M204" s="131" t="s">
        <v>137</v>
      </c>
      <c r="N204" s="131" t="s">
        <v>137</v>
      </c>
      <c r="O204" s="131" t="s">
        <v>137</v>
      </c>
      <c r="P204" s="132" t="s">
        <v>137</v>
      </c>
    </row>
  </sheetData>
  <mergeCells count="49">
    <mergeCell ref="D201:D204"/>
    <mergeCell ref="B202:B203"/>
    <mergeCell ref="B187:B191"/>
    <mergeCell ref="D137:D157"/>
    <mergeCell ref="D176:D183"/>
    <mergeCell ref="D187:D191"/>
    <mergeCell ref="C201:C204"/>
    <mergeCell ref="B160:B183"/>
    <mergeCell ref="B137:B157"/>
    <mergeCell ref="C195:C199"/>
    <mergeCell ref="B195:B199"/>
    <mergeCell ref="B184:B186"/>
    <mergeCell ref="C192:C194"/>
    <mergeCell ref="B192:B194"/>
    <mergeCell ref="D196:D198"/>
    <mergeCell ref="D192:D193"/>
    <mergeCell ref="D2:D22"/>
    <mergeCell ref="D23:D26"/>
    <mergeCell ref="D75:D87"/>
    <mergeCell ref="D88:D100"/>
    <mergeCell ref="D102:D114"/>
    <mergeCell ref="D27:D74"/>
    <mergeCell ref="B116:B136"/>
    <mergeCell ref="B75:B115"/>
    <mergeCell ref="D116:D136"/>
    <mergeCell ref="C137:C157"/>
    <mergeCell ref="C160:C183"/>
    <mergeCell ref="D164:D175"/>
    <mergeCell ref="D160:D163"/>
    <mergeCell ref="B158:B159"/>
    <mergeCell ref="C75:C87"/>
    <mergeCell ref="C88:C115"/>
    <mergeCell ref="C116:C136"/>
    <mergeCell ref="B2:B22"/>
    <mergeCell ref="B23:B26"/>
    <mergeCell ref="C2:C22"/>
    <mergeCell ref="C23:C26"/>
    <mergeCell ref="C27:C74"/>
    <mergeCell ref="B27:B74"/>
    <mergeCell ref="C187:C191"/>
    <mergeCell ref="C184:C186"/>
    <mergeCell ref="D184:D186"/>
    <mergeCell ref="C158:C159"/>
    <mergeCell ref="D158:D159"/>
    <mergeCell ref="H158:H159"/>
    <mergeCell ref="E159:F159"/>
    <mergeCell ref="E184:E186"/>
    <mergeCell ref="E188:E189"/>
    <mergeCell ref="E190:E191"/>
  </mergeCells>
  <pageMargins left="0.7" right="0.7" top="0.75" bottom="0.75" header="0.3" footer="0.3"/>
  <pageSetup orientation="portrait" verticalDpi="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5BF439-CA20-4247-9169-2A36DC0656C6}">
  <dimension ref="B1:S35"/>
  <sheetViews>
    <sheetView zoomScale="85" zoomScaleNormal="85" workbookViewId="0">
      <pane ySplit="1" topLeftCell="A2" activePane="bottomLeft" state="frozen"/>
      <selection pane="bottomLeft" activeCell="M16" sqref="M16"/>
    </sheetView>
  </sheetViews>
  <sheetFormatPr defaultRowHeight="15" x14ac:dyDescent="0.25"/>
  <cols>
    <col min="1" max="1" width="3" customWidth="1"/>
    <col min="2" max="2" width="10.28515625" customWidth="1"/>
    <col min="3" max="3" width="25.85546875" customWidth="1"/>
    <col min="4" max="4" width="10" customWidth="1"/>
    <col min="5" max="5" width="44.85546875" customWidth="1"/>
    <col min="6" max="6" width="23.28515625" customWidth="1"/>
    <col min="7" max="7" width="35.140625" customWidth="1"/>
    <col min="8" max="8" width="13.5703125" customWidth="1"/>
    <col min="9" max="9" width="16" customWidth="1"/>
    <col min="10" max="10" width="13.28515625" customWidth="1"/>
    <col min="11" max="11" width="12" customWidth="1"/>
    <col min="12" max="12" width="12.7109375" customWidth="1"/>
    <col min="13" max="14" width="16.5703125" customWidth="1"/>
    <col min="15" max="15" width="21" customWidth="1"/>
    <col min="17" max="17" width="11.140625" customWidth="1"/>
    <col min="19" max="19" width="11.85546875" customWidth="1"/>
  </cols>
  <sheetData>
    <row r="1" spans="2:17" ht="45.75" thickBot="1" x14ac:dyDescent="0.3">
      <c r="B1" s="88" t="s">
        <v>3</v>
      </c>
      <c r="C1" s="87" t="s">
        <v>4</v>
      </c>
      <c r="D1" s="87" t="s">
        <v>5</v>
      </c>
      <c r="E1" s="26"/>
      <c r="F1" s="26"/>
      <c r="G1" s="26"/>
      <c r="H1" s="88" t="s">
        <v>6</v>
      </c>
      <c r="I1" s="88" t="s">
        <v>7</v>
      </c>
      <c r="J1" s="88" t="s">
        <v>8</v>
      </c>
      <c r="K1" s="88" t="s">
        <v>9</v>
      </c>
      <c r="L1" s="88" t="s">
        <v>10</v>
      </c>
      <c r="M1" s="88" t="s">
        <v>11</v>
      </c>
      <c r="N1" s="88" t="s">
        <v>67</v>
      </c>
      <c r="O1" s="88" t="s">
        <v>13</v>
      </c>
    </row>
    <row r="2" spans="2:17" x14ac:dyDescent="0.25">
      <c r="B2" s="349" t="s">
        <v>143</v>
      </c>
      <c r="C2" s="335" t="s">
        <v>144</v>
      </c>
      <c r="D2" s="346" t="s">
        <v>16</v>
      </c>
      <c r="E2" s="36" t="s">
        <v>145</v>
      </c>
      <c r="F2" s="36" t="s">
        <v>146</v>
      </c>
      <c r="G2" s="36"/>
      <c r="H2" s="326">
        <v>0.77</v>
      </c>
      <c r="I2" s="37">
        <v>0.86</v>
      </c>
      <c r="J2" s="37">
        <v>0.43</v>
      </c>
      <c r="K2" s="37">
        <v>0.96</v>
      </c>
      <c r="L2" s="327">
        <v>1</v>
      </c>
      <c r="M2" s="37">
        <v>0.25</v>
      </c>
      <c r="N2" s="327">
        <v>0</v>
      </c>
      <c r="O2" s="328">
        <v>1</v>
      </c>
    </row>
    <row r="3" spans="2:17" ht="15.75" thickBot="1" x14ac:dyDescent="0.3">
      <c r="B3" s="351"/>
      <c r="C3" s="337"/>
      <c r="D3" s="348"/>
      <c r="E3" s="24"/>
      <c r="F3" s="24" t="s">
        <v>147</v>
      </c>
      <c r="G3" s="24"/>
      <c r="H3" s="131" t="s">
        <v>52</v>
      </c>
      <c r="I3" s="25">
        <v>0.88</v>
      </c>
      <c r="J3" s="25">
        <v>0</v>
      </c>
      <c r="K3" s="25">
        <v>0.99</v>
      </c>
      <c r="L3" s="52" t="s">
        <v>166</v>
      </c>
      <c r="M3" s="25">
        <v>0</v>
      </c>
      <c r="N3" s="209">
        <v>0</v>
      </c>
      <c r="O3" s="329">
        <v>1</v>
      </c>
    </row>
    <row r="4" spans="2:17" ht="15.75" thickBot="1" x14ac:dyDescent="0.3">
      <c r="B4" s="124" t="s">
        <v>148</v>
      </c>
      <c r="C4" s="33" t="s">
        <v>149</v>
      </c>
      <c r="D4" s="33" t="s">
        <v>16</v>
      </c>
      <c r="E4" s="33" t="s">
        <v>150</v>
      </c>
      <c r="F4" s="33"/>
      <c r="G4" s="33"/>
      <c r="H4" s="45">
        <v>0.39</v>
      </c>
      <c r="I4" s="45">
        <v>0.15</v>
      </c>
      <c r="J4" s="45">
        <v>0.13</v>
      </c>
      <c r="K4" s="45">
        <v>0.66</v>
      </c>
      <c r="L4" s="197" t="s">
        <v>52</v>
      </c>
      <c r="M4" s="45">
        <v>0.6</v>
      </c>
      <c r="N4" s="197" t="s">
        <v>52</v>
      </c>
      <c r="O4" s="198">
        <v>0.79</v>
      </c>
    </row>
    <row r="5" spans="2:17" ht="15" customHeight="1" x14ac:dyDescent="0.25">
      <c r="B5" s="349" t="s">
        <v>151</v>
      </c>
      <c r="C5" s="335" t="s">
        <v>152</v>
      </c>
      <c r="D5" s="346" t="s">
        <v>153</v>
      </c>
      <c r="E5" s="36" t="s">
        <v>154</v>
      </c>
      <c r="F5" s="36"/>
      <c r="G5" s="36"/>
      <c r="H5" s="36">
        <v>85</v>
      </c>
      <c r="I5" s="199">
        <v>33</v>
      </c>
      <c r="J5" s="199">
        <v>35</v>
      </c>
      <c r="K5" s="199">
        <v>19</v>
      </c>
      <c r="L5" s="128" t="s">
        <v>52</v>
      </c>
      <c r="M5" s="199">
        <v>7</v>
      </c>
      <c r="N5" s="128" t="s">
        <v>52</v>
      </c>
      <c r="O5" s="200">
        <v>5</v>
      </c>
    </row>
    <row r="6" spans="2:17" x14ac:dyDescent="0.25">
      <c r="B6" s="350"/>
      <c r="C6" s="336"/>
      <c r="D6" s="347"/>
      <c r="E6" s="22" t="s">
        <v>155</v>
      </c>
      <c r="F6" s="22"/>
      <c r="G6" s="22"/>
      <c r="H6" s="28">
        <v>7</v>
      </c>
      <c r="I6" s="28">
        <v>5</v>
      </c>
      <c r="J6" s="28">
        <v>4</v>
      </c>
      <c r="K6" s="30">
        <v>1</v>
      </c>
      <c r="L6" s="30" t="s">
        <v>52</v>
      </c>
      <c r="M6" s="28">
        <v>1</v>
      </c>
      <c r="N6" s="30" t="s">
        <v>52</v>
      </c>
      <c r="O6" s="201" t="s">
        <v>52</v>
      </c>
    </row>
    <row r="7" spans="2:17" x14ac:dyDescent="0.25">
      <c r="B7" s="350"/>
      <c r="C7" s="336"/>
      <c r="D7" s="347" t="s">
        <v>16</v>
      </c>
      <c r="E7" s="22"/>
      <c r="F7" s="22" t="s">
        <v>156</v>
      </c>
      <c r="G7" s="22"/>
      <c r="H7" s="30" t="s">
        <v>52</v>
      </c>
      <c r="I7" s="30" t="s">
        <v>52</v>
      </c>
      <c r="J7" s="30" t="s">
        <v>52</v>
      </c>
      <c r="K7" s="30">
        <v>1</v>
      </c>
      <c r="L7" s="30" t="s">
        <v>52</v>
      </c>
      <c r="M7" s="30" t="s">
        <v>52</v>
      </c>
      <c r="N7" s="30" t="s">
        <v>52</v>
      </c>
      <c r="O7" s="91" t="s">
        <v>52</v>
      </c>
    </row>
    <row r="8" spans="2:17" x14ac:dyDescent="0.25">
      <c r="B8" s="350"/>
      <c r="C8" s="336"/>
      <c r="D8" s="347"/>
      <c r="E8" s="22"/>
      <c r="F8" s="22" t="s">
        <v>157</v>
      </c>
      <c r="G8" s="22"/>
      <c r="H8" s="22">
        <v>0</v>
      </c>
      <c r="I8" s="22">
        <v>0</v>
      </c>
      <c r="J8" s="22">
        <v>0</v>
      </c>
      <c r="K8" s="22">
        <v>0</v>
      </c>
      <c r="L8" s="22">
        <v>0</v>
      </c>
      <c r="M8" s="22">
        <v>0</v>
      </c>
      <c r="N8" s="22">
        <v>0</v>
      </c>
      <c r="O8" s="40">
        <v>0</v>
      </c>
    </row>
    <row r="9" spans="2:17" ht="15.75" thickBot="1" x14ac:dyDescent="0.3">
      <c r="B9" s="130" t="s">
        <v>158</v>
      </c>
      <c r="C9" s="337"/>
      <c r="D9" s="24" t="s">
        <v>16</v>
      </c>
      <c r="E9" s="24" t="s">
        <v>159</v>
      </c>
      <c r="F9" s="24"/>
      <c r="G9" s="24"/>
      <c r="H9" s="131" t="s">
        <v>52</v>
      </c>
      <c r="I9" s="131" t="s">
        <v>52</v>
      </c>
      <c r="J9" s="131" t="s">
        <v>52</v>
      </c>
      <c r="K9" s="131">
        <v>3</v>
      </c>
      <c r="L9" s="131" t="s">
        <v>52</v>
      </c>
      <c r="M9" s="131" t="s">
        <v>52</v>
      </c>
      <c r="N9" s="131" t="s">
        <v>52</v>
      </c>
      <c r="O9" s="132" t="s">
        <v>52</v>
      </c>
    </row>
    <row r="10" spans="2:17" s="5" customFormat="1" x14ac:dyDescent="0.25">
      <c r="B10" s="411" t="s">
        <v>160</v>
      </c>
      <c r="C10" s="346" t="s">
        <v>161</v>
      </c>
      <c r="D10" s="48" t="s">
        <v>162</v>
      </c>
      <c r="E10" s="48" t="s">
        <v>163</v>
      </c>
      <c r="F10" s="48" t="s">
        <v>164</v>
      </c>
      <c r="G10" s="48"/>
      <c r="H10" s="48">
        <v>3363000</v>
      </c>
      <c r="I10" s="202">
        <v>1858000</v>
      </c>
      <c r="J10" s="202">
        <v>239000</v>
      </c>
      <c r="K10" s="202">
        <v>285000</v>
      </c>
      <c r="L10" s="203">
        <v>0</v>
      </c>
      <c r="M10" s="202">
        <v>920000</v>
      </c>
      <c r="N10" s="202">
        <v>61000</v>
      </c>
      <c r="O10" s="204">
        <v>0</v>
      </c>
    </row>
    <row r="11" spans="2:17" x14ac:dyDescent="0.25">
      <c r="B11" s="408"/>
      <c r="C11" s="347"/>
      <c r="D11" s="22" t="s">
        <v>16</v>
      </c>
      <c r="E11" s="22"/>
      <c r="F11" s="22"/>
      <c r="G11" s="22" t="s">
        <v>165</v>
      </c>
      <c r="H11" s="23">
        <v>0.89711567000000003</v>
      </c>
      <c r="I11" s="191">
        <v>1</v>
      </c>
      <c r="J11" s="191">
        <v>1</v>
      </c>
      <c r="K11" s="191">
        <v>0</v>
      </c>
      <c r="L11" s="108" t="s">
        <v>166</v>
      </c>
      <c r="M11" s="191">
        <v>1</v>
      </c>
      <c r="N11" s="191">
        <v>0</v>
      </c>
      <c r="O11" s="51" t="s">
        <v>166</v>
      </c>
      <c r="Q11" s="5"/>
    </row>
    <row r="12" spans="2:17" x14ac:dyDescent="0.25">
      <c r="B12" s="408"/>
      <c r="C12" s="347"/>
      <c r="D12" s="22" t="s">
        <v>167</v>
      </c>
      <c r="E12" s="22"/>
      <c r="F12" s="22"/>
      <c r="G12" s="22" t="s">
        <v>168</v>
      </c>
      <c r="H12" s="31" t="s">
        <v>166</v>
      </c>
      <c r="I12" s="192">
        <v>2.3199999999999998</v>
      </c>
      <c r="J12" s="192">
        <v>8.92</v>
      </c>
      <c r="K12" s="192">
        <v>2.3199999999999998</v>
      </c>
      <c r="L12" s="31" t="s">
        <v>166</v>
      </c>
      <c r="M12" s="192">
        <v>1.99</v>
      </c>
      <c r="N12" s="192">
        <v>0.89</v>
      </c>
      <c r="O12" s="51" t="s">
        <v>166</v>
      </c>
    </row>
    <row r="13" spans="2:17" s="5" customFormat="1" x14ac:dyDescent="0.25">
      <c r="B13" s="408"/>
      <c r="C13" s="347"/>
      <c r="D13" s="29" t="s">
        <v>162</v>
      </c>
      <c r="E13" s="29"/>
      <c r="F13" s="29" t="s">
        <v>169</v>
      </c>
      <c r="G13" s="29"/>
      <c r="H13" s="29">
        <v>7093000</v>
      </c>
      <c r="I13" s="190">
        <v>1477000</v>
      </c>
      <c r="J13" s="190">
        <v>1225000</v>
      </c>
      <c r="K13" s="190">
        <v>1394000</v>
      </c>
      <c r="L13" s="190">
        <v>0</v>
      </c>
      <c r="M13" s="190">
        <v>1140000</v>
      </c>
      <c r="N13" s="190">
        <v>1857000</v>
      </c>
      <c r="O13" s="205">
        <v>0</v>
      </c>
    </row>
    <row r="14" spans="2:17" x14ac:dyDescent="0.25">
      <c r="B14" s="408"/>
      <c r="C14" s="347"/>
      <c r="D14" s="22" t="s">
        <v>16</v>
      </c>
      <c r="E14" s="22"/>
      <c r="F14" s="22"/>
      <c r="G14" s="22" t="s">
        <v>165</v>
      </c>
      <c r="H14" s="23">
        <v>0.54166079</v>
      </c>
      <c r="I14" s="191">
        <v>1</v>
      </c>
      <c r="J14" s="191">
        <v>1</v>
      </c>
      <c r="K14" s="191">
        <v>0</v>
      </c>
      <c r="L14" s="108" t="s">
        <v>166</v>
      </c>
      <c r="M14" s="191">
        <v>1</v>
      </c>
      <c r="N14" s="191">
        <v>0</v>
      </c>
      <c r="O14" s="51" t="s">
        <v>166</v>
      </c>
      <c r="Q14" s="5"/>
    </row>
    <row r="15" spans="2:17" x14ac:dyDescent="0.25">
      <c r="B15" s="408"/>
      <c r="C15" s="347"/>
      <c r="D15" s="22" t="s">
        <v>167</v>
      </c>
      <c r="E15" s="22"/>
      <c r="F15" s="22"/>
      <c r="G15" s="22" t="s">
        <v>168</v>
      </c>
      <c r="H15" s="31" t="s">
        <v>166</v>
      </c>
      <c r="I15" s="192">
        <v>2.38</v>
      </c>
      <c r="J15" s="192">
        <v>11.24</v>
      </c>
      <c r="K15" s="192">
        <v>1.89</v>
      </c>
      <c r="L15" s="31" t="s">
        <v>166</v>
      </c>
      <c r="M15" s="192">
        <v>1.6</v>
      </c>
      <c r="N15" s="192">
        <v>0.67</v>
      </c>
      <c r="O15" s="51" t="s">
        <v>166</v>
      </c>
      <c r="Q15" s="10"/>
    </row>
    <row r="16" spans="2:17" s="5" customFormat="1" x14ac:dyDescent="0.25">
      <c r="B16" s="408"/>
      <c r="C16" s="347"/>
      <c r="D16" s="29" t="s">
        <v>162</v>
      </c>
      <c r="E16" s="29"/>
      <c r="F16" s="29" t="s">
        <v>170</v>
      </c>
      <c r="G16" s="29"/>
      <c r="H16" s="29">
        <v>2569000</v>
      </c>
      <c r="I16" s="190">
        <v>0</v>
      </c>
      <c r="J16" s="190">
        <v>0</v>
      </c>
      <c r="K16" s="190">
        <v>0</v>
      </c>
      <c r="L16" s="190">
        <v>0</v>
      </c>
      <c r="M16" s="190">
        <v>1914000</v>
      </c>
      <c r="N16" s="190">
        <v>655000</v>
      </c>
      <c r="O16" s="205">
        <v>0</v>
      </c>
    </row>
    <row r="17" spans="2:18" x14ac:dyDescent="0.25">
      <c r="B17" s="408"/>
      <c r="C17" s="347"/>
      <c r="D17" s="22" t="s">
        <v>16</v>
      </c>
      <c r="E17" s="22"/>
      <c r="F17" s="22"/>
      <c r="G17" s="22" t="s">
        <v>165</v>
      </c>
      <c r="H17" s="23">
        <v>0.745</v>
      </c>
      <c r="I17" s="108" t="s">
        <v>166</v>
      </c>
      <c r="J17" s="108" t="s">
        <v>166</v>
      </c>
      <c r="K17" s="108" t="s">
        <v>166</v>
      </c>
      <c r="L17" s="108" t="s">
        <v>166</v>
      </c>
      <c r="M17" s="23">
        <v>1</v>
      </c>
      <c r="N17" s="191">
        <v>0</v>
      </c>
      <c r="O17" s="51" t="s">
        <v>166</v>
      </c>
      <c r="Q17" s="5"/>
    </row>
    <row r="18" spans="2:18" x14ac:dyDescent="0.25">
      <c r="B18" s="408"/>
      <c r="C18" s="347"/>
      <c r="D18" s="22" t="s">
        <v>171</v>
      </c>
      <c r="E18" s="22"/>
      <c r="F18" s="22"/>
      <c r="G18" s="22" t="s">
        <v>168</v>
      </c>
      <c r="H18" s="31" t="s">
        <v>166</v>
      </c>
      <c r="I18" s="108" t="s">
        <v>166</v>
      </c>
      <c r="J18" s="108" t="s">
        <v>166</v>
      </c>
      <c r="K18" s="108" t="s">
        <v>166</v>
      </c>
      <c r="L18" s="108" t="s">
        <v>166</v>
      </c>
      <c r="M18" s="192">
        <v>4.9400000000000004</v>
      </c>
      <c r="N18" s="192">
        <v>9.61</v>
      </c>
      <c r="O18" s="51" t="s">
        <v>166</v>
      </c>
    </row>
    <row r="19" spans="2:18" s="5" customFormat="1" x14ac:dyDescent="0.25">
      <c r="B19" s="408"/>
      <c r="C19" s="347"/>
      <c r="D19" s="29" t="s">
        <v>162</v>
      </c>
      <c r="E19" s="29"/>
      <c r="F19" s="29" t="s">
        <v>172</v>
      </c>
      <c r="G19" s="29"/>
      <c r="H19" s="29">
        <v>30468000</v>
      </c>
      <c r="I19" s="190">
        <v>0</v>
      </c>
      <c r="J19" s="190">
        <v>0</v>
      </c>
      <c r="K19" s="190">
        <v>9396000</v>
      </c>
      <c r="L19" s="190">
        <v>0</v>
      </c>
      <c r="M19" s="29">
        <v>2011000</v>
      </c>
      <c r="N19" s="190">
        <v>19061000</v>
      </c>
      <c r="O19" s="205">
        <v>0</v>
      </c>
    </row>
    <row r="20" spans="2:18" x14ac:dyDescent="0.25">
      <c r="B20" s="408"/>
      <c r="C20" s="347"/>
      <c r="D20" s="22" t="s">
        <v>16</v>
      </c>
      <c r="E20" s="22"/>
      <c r="F20" s="22"/>
      <c r="G20" s="22" t="s">
        <v>165</v>
      </c>
      <c r="H20" s="23">
        <v>6.6000000000000003E-2</v>
      </c>
      <c r="I20" s="108" t="s">
        <v>166</v>
      </c>
      <c r="J20" s="108" t="s">
        <v>166</v>
      </c>
      <c r="K20" s="23">
        <v>0</v>
      </c>
      <c r="L20" s="108" t="s">
        <v>166</v>
      </c>
      <c r="M20" s="191">
        <v>1</v>
      </c>
      <c r="N20" s="191">
        <v>0</v>
      </c>
      <c r="O20" s="51" t="s">
        <v>166</v>
      </c>
      <c r="Q20" s="5"/>
    </row>
    <row r="21" spans="2:18" x14ac:dyDescent="0.25">
      <c r="B21" s="408"/>
      <c r="C21" s="347"/>
      <c r="D21" s="22" t="s">
        <v>171</v>
      </c>
      <c r="E21" s="22"/>
      <c r="F21" s="22"/>
      <c r="G21" s="22" t="s">
        <v>168</v>
      </c>
      <c r="H21" s="31" t="s">
        <v>166</v>
      </c>
      <c r="I21" s="108" t="s">
        <v>166</v>
      </c>
      <c r="J21" s="108" t="s">
        <v>166</v>
      </c>
      <c r="K21" s="192">
        <v>17.97</v>
      </c>
      <c r="L21" s="108" t="s">
        <v>166</v>
      </c>
      <c r="M21" s="192">
        <v>3.97</v>
      </c>
      <c r="N21" s="192">
        <v>6.89</v>
      </c>
      <c r="O21" s="51" t="s">
        <v>166</v>
      </c>
    </row>
    <row r="22" spans="2:18" ht="15.75" thickBot="1" x14ac:dyDescent="0.3">
      <c r="B22" s="130" t="s">
        <v>173</v>
      </c>
      <c r="C22" s="348"/>
      <c r="D22" s="24" t="s">
        <v>28</v>
      </c>
      <c r="E22" s="24" t="s">
        <v>174</v>
      </c>
      <c r="F22" s="24"/>
      <c r="G22" s="24"/>
      <c r="H22" s="24">
        <v>0</v>
      </c>
      <c r="I22" s="24">
        <v>0</v>
      </c>
      <c r="J22" s="24">
        <v>0</v>
      </c>
      <c r="K22" s="24">
        <v>0</v>
      </c>
      <c r="L22" s="24">
        <v>0</v>
      </c>
      <c r="M22" s="24">
        <v>0</v>
      </c>
      <c r="N22" s="24">
        <v>0</v>
      </c>
      <c r="O22" s="90">
        <v>0</v>
      </c>
    </row>
    <row r="23" spans="2:18" ht="15.75" thickBot="1" x14ac:dyDescent="0.3">
      <c r="B23" s="206" t="s">
        <v>175</v>
      </c>
      <c r="C23" s="33" t="s">
        <v>176</v>
      </c>
      <c r="D23" s="33" t="s">
        <v>16</v>
      </c>
      <c r="E23" s="33" t="s">
        <v>177</v>
      </c>
      <c r="F23" s="33"/>
      <c r="G23" s="33"/>
      <c r="H23" s="45">
        <v>1</v>
      </c>
      <c r="I23" s="45">
        <v>1</v>
      </c>
      <c r="J23" s="45">
        <v>1</v>
      </c>
      <c r="K23" s="45">
        <v>1</v>
      </c>
      <c r="L23" s="46" t="s">
        <v>166</v>
      </c>
      <c r="M23" s="46" t="s">
        <v>166</v>
      </c>
      <c r="N23" s="197" t="s">
        <v>166</v>
      </c>
      <c r="O23" s="47" t="s">
        <v>166</v>
      </c>
      <c r="Q23" s="321"/>
      <c r="R23" s="321"/>
    </row>
    <row r="24" spans="2:18" s="5" customFormat="1" x14ac:dyDescent="0.25">
      <c r="B24" s="411" t="s">
        <v>178</v>
      </c>
      <c r="C24" s="335" t="s">
        <v>179</v>
      </c>
      <c r="D24" s="48" t="s">
        <v>162</v>
      </c>
      <c r="E24" s="48" t="s">
        <v>179</v>
      </c>
      <c r="F24" s="48" t="s">
        <v>164</v>
      </c>
      <c r="G24" s="48"/>
      <c r="H24" s="48">
        <v>3363000</v>
      </c>
      <c r="I24" s="202">
        <v>1858000</v>
      </c>
      <c r="J24" s="202">
        <v>239000</v>
      </c>
      <c r="K24" s="202">
        <v>285000</v>
      </c>
      <c r="L24" s="203">
        <v>0</v>
      </c>
      <c r="M24" s="202">
        <v>920000</v>
      </c>
      <c r="N24" s="202">
        <v>61000</v>
      </c>
      <c r="O24" s="204">
        <v>0</v>
      </c>
    </row>
    <row r="25" spans="2:18" x14ac:dyDescent="0.25">
      <c r="B25" s="408"/>
      <c r="C25" s="336"/>
      <c r="D25" s="22" t="s">
        <v>16</v>
      </c>
      <c r="E25" s="22"/>
      <c r="F25" s="22"/>
      <c r="G25" s="22" t="s">
        <v>180</v>
      </c>
      <c r="H25" s="23">
        <f>K24/H24</f>
        <v>8.4745762711864403E-2</v>
      </c>
      <c r="I25" s="23">
        <v>0</v>
      </c>
      <c r="J25" s="23">
        <v>0</v>
      </c>
      <c r="K25" s="23">
        <v>1</v>
      </c>
      <c r="L25" s="108" t="s">
        <v>166</v>
      </c>
      <c r="M25" s="23">
        <v>0</v>
      </c>
      <c r="N25" s="23">
        <v>0</v>
      </c>
      <c r="O25" s="207" t="s">
        <v>166</v>
      </c>
      <c r="Q25" s="5"/>
    </row>
    <row r="26" spans="2:18" x14ac:dyDescent="0.25">
      <c r="B26" s="408"/>
      <c r="C26" s="336"/>
      <c r="D26" s="22" t="s">
        <v>167</v>
      </c>
      <c r="E26" s="22"/>
      <c r="F26" s="22"/>
      <c r="G26" s="22" t="s">
        <v>168</v>
      </c>
      <c r="H26" s="31" t="s">
        <v>166</v>
      </c>
      <c r="I26" s="192">
        <v>2.3199999999999998</v>
      </c>
      <c r="J26" s="192">
        <v>8.92</v>
      </c>
      <c r="K26" s="192">
        <v>2.3199999999999998</v>
      </c>
      <c r="L26" s="31" t="s">
        <v>166</v>
      </c>
      <c r="M26" s="192">
        <v>1.99</v>
      </c>
      <c r="N26" s="192">
        <v>0.89</v>
      </c>
      <c r="O26" s="51" t="s">
        <v>166</v>
      </c>
    </row>
    <row r="27" spans="2:18" s="5" customFormat="1" x14ac:dyDescent="0.25">
      <c r="B27" s="408"/>
      <c r="C27" s="336"/>
      <c r="D27" s="29" t="s">
        <v>162</v>
      </c>
      <c r="E27" s="29"/>
      <c r="F27" s="29" t="s">
        <v>169</v>
      </c>
      <c r="G27" s="29"/>
      <c r="H27" s="29">
        <v>7093000</v>
      </c>
      <c r="I27" s="190">
        <v>1477000</v>
      </c>
      <c r="J27" s="190">
        <v>1225000</v>
      </c>
      <c r="K27" s="190">
        <v>1394000</v>
      </c>
      <c r="L27" s="190">
        <v>0</v>
      </c>
      <c r="M27" s="190">
        <v>1140000</v>
      </c>
      <c r="N27" s="190">
        <v>1857000</v>
      </c>
      <c r="O27" s="205">
        <v>0</v>
      </c>
    </row>
    <row r="28" spans="2:18" x14ac:dyDescent="0.25">
      <c r="B28" s="408"/>
      <c r="C28" s="336"/>
      <c r="D28" s="22" t="s">
        <v>16</v>
      </c>
      <c r="E28" s="22"/>
      <c r="F28" s="22"/>
      <c r="G28" s="22" t="s">
        <v>180</v>
      </c>
      <c r="H28" s="23">
        <v>0.19653179000000001</v>
      </c>
      <c r="I28" s="23">
        <v>0</v>
      </c>
      <c r="J28" s="23">
        <v>0</v>
      </c>
      <c r="K28" s="23">
        <v>1</v>
      </c>
      <c r="L28" s="108" t="s">
        <v>166</v>
      </c>
      <c r="M28" s="23">
        <v>0</v>
      </c>
      <c r="N28" s="23">
        <v>0</v>
      </c>
      <c r="O28" s="207" t="s">
        <v>166</v>
      </c>
      <c r="Q28" s="5"/>
    </row>
    <row r="29" spans="2:18" s="10" customFormat="1" x14ac:dyDescent="0.25">
      <c r="B29" s="408"/>
      <c r="C29" s="336"/>
      <c r="D29" s="194" t="s">
        <v>167</v>
      </c>
      <c r="E29" s="194"/>
      <c r="F29" s="194"/>
      <c r="G29" s="194" t="s">
        <v>168</v>
      </c>
      <c r="H29" s="195" t="s">
        <v>166</v>
      </c>
      <c r="I29" s="196">
        <v>2.38</v>
      </c>
      <c r="J29" s="196">
        <v>11.24</v>
      </c>
      <c r="K29" s="196">
        <v>1.89</v>
      </c>
      <c r="L29" s="195" t="s">
        <v>166</v>
      </c>
      <c r="M29" s="196">
        <v>1.6</v>
      </c>
      <c r="N29" s="196">
        <v>0.67</v>
      </c>
      <c r="O29" s="208" t="s">
        <v>166</v>
      </c>
    </row>
    <row r="30" spans="2:18" s="5" customFormat="1" x14ac:dyDescent="0.25">
      <c r="B30" s="408"/>
      <c r="C30" s="336"/>
      <c r="D30" s="29" t="s">
        <v>162</v>
      </c>
      <c r="E30" s="29"/>
      <c r="F30" s="29" t="s">
        <v>170</v>
      </c>
      <c r="G30" s="29"/>
      <c r="H30" s="29">
        <v>2569000</v>
      </c>
      <c r="I30" s="190">
        <v>0</v>
      </c>
      <c r="J30" s="190">
        <v>0</v>
      </c>
      <c r="K30" s="190">
        <v>0</v>
      </c>
      <c r="L30" s="190">
        <v>0</v>
      </c>
      <c r="M30" s="190">
        <v>1914000</v>
      </c>
      <c r="N30" s="190">
        <v>655000</v>
      </c>
      <c r="O30" s="205">
        <v>0</v>
      </c>
    </row>
    <row r="31" spans="2:18" x14ac:dyDescent="0.25">
      <c r="B31" s="408"/>
      <c r="C31" s="336"/>
      <c r="D31" s="22" t="s">
        <v>16</v>
      </c>
      <c r="E31" s="22"/>
      <c r="F31" s="22"/>
      <c r="G31" s="22" t="s">
        <v>180</v>
      </c>
      <c r="H31" s="23">
        <v>0</v>
      </c>
      <c r="I31" s="23">
        <v>0</v>
      </c>
      <c r="J31" s="23">
        <v>0</v>
      </c>
      <c r="K31" s="23">
        <v>1</v>
      </c>
      <c r="L31" s="108" t="s">
        <v>166</v>
      </c>
      <c r="M31" s="23">
        <v>0</v>
      </c>
      <c r="N31" s="23">
        <v>0</v>
      </c>
      <c r="O31" s="207" t="s">
        <v>166</v>
      </c>
      <c r="Q31" s="5"/>
    </row>
    <row r="32" spans="2:18" x14ac:dyDescent="0.25">
      <c r="B32" s="408"/>
      <c r="C32" s="336"/>
      <c r="D32" s="22" t="s">
        <v>171</v>
      </c>
      <c r="E32" s="22"/>
      <c r="F32" s="22"/>
      <c r="G32" s="22" t="s">
        <v>168</v>
      </c>
      <c r="H32" s="31" t="s">
        <v>166</v>
      </c>
      <c r="I32" s="108" t="s">
        <v>166</v>
      </c>
      <c r="J32" s="108" t="s">
        <v>166</v>
      </c>
      <c r="K32" s="108" t="s">
        <v>166</v>
      </c>
      <c r="L32" s="108" t="s">
        <v>166</v>
      </c>
      <c r="M32" s="192">
        <v>4.9400000000000004</v>
      </c>
      <c r="N32" s="192">
        <v>9.61</v>
      </c>
      <c r="O32" s="51" t="s">
        <v>166</v>
      </c>
    </row>
    <row r="33" spans="2:19" s="5" customFormat="1" x14ac:dyDescent="0.25">
      <c r="B33" s="408"/>
      <c r="C33" s="336"/>
      <c r="D33" s="29" t="s">
        <v>162</v>
      </c>
      <c r="E33" s="29"/>
      <c r="F33" s="29" t="s">
        <v>172</v>
      </c>
      <c r="G33" s="29"/>
      <c r="H33" s="29">
        <v>30468000</v>
      </c>
      <c r="I33" s="190">
        <v>0</v>
      </c>
      <c r="J33" s="190">
        <v>0</v>
      </c>
      <c r="K33" s="190">
        <v>9396000</v>
      </c>
      <c r="L33" s="190">
        <v>0</v>
      </c>
      <c r="M33" s="29">
        <v>2011000</v>
      </c>
      <c r="N33" s="190">
        <v>19061000</v>
      </c>
      <c r="O33" s="205">
        <v>0</v>
      </c>
      <c r="S33" s="333"/>
    </row>
    <row r="34" spans="2:19" x14ac:dyDescent="0.25">
      <c r="B34" s="408"/>
      <c r="C34" s="336"/>
      <c r="D34" s="22" t="s">
        <v>16</v>
      </c>
      <c r="E34" s="22"/>
      <c r="F34" s="22"/>
      <c r="G34" s="22" t="s">
        <v>180</v>
      </c>
      <c r="H34" s="23">
        <v>0.30838913000000001</v>
      </c>
      <c r="I34" s="23">
        <v>0</v>
      </c>
      <c r="J34" s="23">
        <v>0</v>
      </c>
      <c r="K34" s="23">
        <v>1</v>
      </c>
      <c r="L34" s="108" t="s">
        <v>166</v>
      </c>
      <c r="M34" s="23">
        <v>0</v>
      </c>
      <c r="N34" s="23">
        <v>0</v>
      </c>
      <c r="O34" s="207" t="s">
        <v>166</v>
      </c>
      <c r="Q34" s="5"/>
    </row>
    <row r="35" spans="2:19" ht="15.75" thickBot="1" x14ac:dyDescent="0.3">
      <c r="B35" s="409"/>
      <c r="C35" s="337"/>
      <c r="D35" s="24" t="s">
        <v>171</v>
      </c>
      <c r="E35" s="24"/>
      <c r="F35" s="24"/>
      <c r="G35" s="24" t="s">
        <v>168</v>
      </c>
      <c r="H35" s="52" t="s">
        <v>166</v>
      </c>
      <c r="I35" s="209" t="s">
        <v>166</v>
      </c>
      <c r="J35" s="209" t="s">
        <v>166</v>
      </c>
      <c r="K35" s="210">
        <v>17.97</v>
      </c>
      <c r="L35" s="209" t="s">
        <v>166</v>
      </c>
      <c r="M35" s="210">
        <v>3.97</v>
      </c>
      <c r="N35" s="210">
        <v>6.89</v>
      </c>
      <c r="O35" s="53" t="s">
        <v>166</v>
      </c>
    </row>
  </sheetData>
  <mergeCells count="11">
    <mergeCell ref="D2:D3"/>
    <mergeCell ref="B2:B3"/>
    <mergeCell ref="D5:D6"/>
    <mergeCell ref="D7:D8"/>
    <mergeCell ref="B5:B8"/>
    <mergeCell ref="C5:C9"/>
    <mergeCell ref="B10:B21"/>
    <mergeCell ref="C10:C22"/>
    <mergeCell ref="C2:C3"/>
    <mergeCell ref="C24:C35"/>
    <mergeCell ref="B24:B35"/>
  </mergeCell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BDDB1D-D8CD-44B3-B49E-50FD84457527}">
  <dimension ref="B1:O42"/>
  <sheetViews>
    <sheetView zoomScale="80" zoomScaleNormal="80" workbookViewId="0">
      <pane ySplit="1" topLeftCell="A2" activePane="bottomLeft" state="frozen"/>
      <selection pane="bottomLeft" activeCell="M6" sqref="M6"/>
    </sheetView>
  </sheetViews>
  <sheetFormatPr defaultRowHeight="15" x14ac:dyDescent="0.25"/>
  <cols>
    <col min="1" max="1" width="2.85546875" customWidth="1"/>
    <col min="2" max="2" width="10" customWidth="1"/>
    <col min="3" max="3" width="25.42578125" customWidth="1"/>
    <col min="4" max="4" width="15.5703125" customWidth="1"/>
    <col min="5" max="5" width="28.7109375" customWidth="1"/>
    <col min="6" max="6" width="30.42578125" customWidth="1"/>
    <col min="7" max="7" width="14.42578125" customWidth="1"/>
    <col min="8" max="8" width="16.7109375" customWidth="1"/>
    <col min="9" max="9" width="14.28515625" customWidth="1"/>
    <col min="10" max="11" width="12.85546875" customWidth="1"/>
    <col min="12" max="12" width="17.140625" customWidth="1"/>
    <col min="13" max="13" width="21.7109375" customWidth="1"/>
    <col min="14" max="14" width="23" customWidth="1"/>
    <col min="15" max="15" width="19.7109375" customWidth="1"/>
  </cols>
  <sheetData>
    <row r="1" spans="2:15" ht="30.75" thickBot="1" x14ac:dyDescent="0.3">
      <c r="B1" s="87" t="s">
        <v>3</v>
      </c>
      <c r="C1" s="87" t="s">
        <v>4</v>
      </c>
      <c r="D1" s="87" t="s">
        <v>5</v>
      </c>
      <c r="E1" s="26"/>
      <c r="F1" s="26"/>
      <c r="G1" s="88" t="s">
        <v>6</v>
      </c>
      <c r="H1" s="88" t="s">
        <v>7</v>
      </c>
      <c r="I1" s="88" t="s">
        <v>8</v>
      </c>
      <c r="J1" s="88" t="s">
        <v>9</v>
      </c>
      <c r="K1" s="88" t="s">
        <v>10</v>
      </c>
      <c r="L1" s="88" t="s">
        <v>11</v>
      </c>
      <c r="M1" s="88" t="s">
        <v>67</v>
      </c>
      <c r="N1" s="88" t="s">
        <v>12</v>
      </c>
      <c r="O1" s="88" t="s">
        <v>13</v>
      </c>
    </row>
    <row r="2" spans="2:15" x14ac:dyDescent="0.25">
      <c r="B2" s="349" t="s">
        <v>181</v>
      </c>
      <c r="C2" s="412" t="s">
        <v>182</v>
      </c>
      <c r="D2" s="346" t="s">
        <v>16</v>
      </c>
      <c r="E2" s="36" t="s">
        <v>183</v>
      </c>
      <c r="F2" s="36" t="s">
        <v>184</v>
      </c>
      <c r="G2" s="163" t="s">
        <v>52</v>
      </c>
      <c r="H2" s="37">
        <v>0</v>
      </c>
      <c r="I2" s="37">
        <v>0</v>
      </c>
      <c r="J2" s="37">
        <v>0</v>
      </c>
      <c r="K2" s="163" t="s">
        <v>52</v>
      </c>
      <c r="L2" s="163" t="s">
        <v>52</v>
      </c>
      <c r="M2" s="163" t="s">
        <v>52</v>
      </c>
      <c r="N2" s="163" t="s">
        <v>52</v>
      </c>
      <c r="O2" s="164" t="s">
        <v>52</v>
      </c>
    </row>
    <row r="3" spans="2:15" x14ac:dyDescent="0.25">
      <c r="B3" s="350"/>
      <c r="C3" s="338"/>
      <c r="D3" s="347"/>
      <c r="E3" s="22"/>
      <c r="F3" s="22" t="s">
        <v>185</v>
      </c>
      <c r="G3" s="31" t="s">
        <v>52</v>
      </c>
      <c r="H3" s="23">
        <v>1</v>
      </c>
      <c r="I3" s="23">
        <v>1</v>
      </c>
      <c r="J3" s="23">
        <v>1</v>
      </c>
      <c r="K3" s="31" t="s">
        <v>52</v>
      </c>
      <c r="L3" s="31" t="s">
        <v>52</v>
      </c>
      <c r="M3" s="31" t="s">
        <v>52</v>
      </c>
      <c r="N3" s="31" t="s">
        <v>52</v>
      </c>
      <c r="O3" s="51" t="s">
        <v>52</v>
      </c>
    </row>
    <row r="4" spans="2:15" ht="15.75" thickBot="1" x14ac:dyDescent="0.3">
      <c r="B4" s="351"/>
      <c r="C4" s="339"/>
      <c r="D4" s="348"/>
      <c r="E4" s="24"/>
      <c r="F4" s="24" t="s">
        <v>186</v>
      </c>
      <c r="G4" s="52" t="s">
        <v>52</v>
      </c>
      <c r="H4" s="25">
        <v>0</v>
      </c>
      <c r="I4" s="25">
        <v>0</v>
      </c>
      <c r="J4" s="25">
        <v>1</v>
      </c>
      <c r="K4" s="52" t="s">
        <v>52</v>
      </c>
      <c r="L4" s="52" t="s">
        <v>52</v>
      </c>
      <c r="M4" s="52" t="s">
        <v>52</v>
      </c>
      <c r="N4" s="52" t="s">
        <v>52</v>
      </c>
      <c r="O4" s="53" t="s">
        <v>52</v>
      </c>
    </row>
    <row r="5" spans="2:15" s="7" customFormat="1" ht="15" customHeight="1" x14ac:dyDescent="0.25">
      <c r="B5" s="411" t="s">
        <v>187</v>
      </c>
      <c r="C5" s="335" t="s">
        <v>188</v>
      </c>
      <c r="D5" s="420" t="s">
        <v>28</v>
      </c>
      <c r="E5" s="165" t="s">
        <v>189</v>
      </c>
      <c r="F5" s="165"/>
      <c r="G5" s="92">
        <v>1</v>
      </c>
      <c r="H5" s="92">
        <v>1</v>
      </c>
      <c r="I5" s="92">
        <v>0</v>
      </c>
      <c r="J5" s="92">
        <v>0</v>
      </c>
      <c r="K5" s="92">
        <v>0</v>
      </c>
      <c r="L5" s="92">
        <v>0</v>
      </c>
      <c r="M5" s="92">
        <v>0</v>
      </c>
      <c r="N5" s="92">
        <v>0</v>
      </c>
      <c r="O5" s="93">
        <v>0</v>
      </c>
    </row>
    <row r="6" spans="2:15" s="7" customFormat="1" x14ac:dyDescent="0.25">
      <c r="B6" s="408"/>
      <c r="C6" s="336"/>
      <c r="D6" s="419"/>
      <c r="E6" s="150"/>
      <c r="F6" s="150" t="s">
        <v>46</v>
      </c>
      <c r="G6" s="144">
        <v>1</v>
      </c>
      <c r="H6" s="144">
        <v>1</v>
      </c>
      <c r="I6" s="144">
        <v>0</v>
      </c>
      <c r="J6" s="144">
        <v>0</v>
      </c>
      <c r="K6" s="144">
        <v>0</v>
      </c>
      <c r="L6" s="144">
        <v>0</v>
      </c>
      <c r="M6" s="144">
        <v>0</v>
      </c>
      <c r="N6" s="144">
        <v>0</v>
      </c>
      <c r="O6" s="145">
        <v>0</v>
      </c>
    </row>
    <row r="7" spans="2:15" s="7" customFormat="1" x14ac:dyDescent="0.25">
      <c r="B7" s="408"/>
      <c r="C7" s="336"/>
      <c r="D7" s="419"/>
      <c r="E7" s="150"/>
      <c r="F7" s="150" t="s">
        <v>78</v>
      </c>
      <c r="G7" s="144">
        <v>0</v>
      </c>
      <c r="H7" s="144">
        <v>0</v>
      </c>
      <c r="I7" s="144">
        <v>0</v>
      </c>
      <c r="J7" s="144">
        <v>0</v>
      </c>
      <c r="K7" s="144">
        <v>0</v>
      </c>
      <c r="L7" s="144">
        <v>0</v>
      </c>
      <c r="M7" s="144">
        <v>0</v>
      </c>
      <c r="N7" s="144">
        <v>0</v>
      </c>
      <c r="O7" s="145">
        <v>0</v>
      </c>
    </row>
    <row r="8" spans="2:15" s="7" customFormat="1" x14ac:dyDescent="0.25">
      <c r="B8" s="408"/>
      <c r="C8" s="336"/>
      <c r="D8" s="414" t="s">
        <v>190</v>
      </c>
      <c r="E8" s="161" t="s">
        <v>191</v>
      </c>
      <c r="F8" s="161"/>
      <c r="G8" s="161">
        <v>0.02</v>
      </c>
      <c r="H8" s="161">
        <v>0.14000000000000001</v>
      </c>
      <c r="I8" s="161">
        <v>0</v>
      </c>
      <c r="J8" s="161">
        <v>0</v>
      </c>
      <c r="K8" s="161">
        <v>0</v>
      </c>
      <c r="L8" s="161">
        <v>0</v>
      </c>
      <c r="M8" s="161">
        <v>0</v>
      </c>
      <c r="N8" s="161">
        <v>0</v>
      </c>
      <c r="O8" s="166">
        <v>0</v>
      </c>
    </row>
    <row r="9" spans="2:15" s="7" customFormat="1" x14ac:dyDescent="0.25">
      <c r="B9" s="408"/>
      <c r="C9" s="336"/>
      <c r="D9" s="414"/>
      <c r="E9" s="150"/>
      <c r="F9" s="150" t="s">
        <v>46</v>
      </c>
      <c r="G9" s="151">
        <v>0.16</v>
      </c>
      <c r="H9" s="151">
        <v>0.16</v>
      </c>
      <c r="I9" s="151">
        <v>0</v>
      </c>
      <c r="J9" s="151">
        <v>0</v>
      </c>
      <c r="K9" s="151">
        <v>0</v>
      </c>
      <c r="L9" s="151">
        <v>0</v>
      </c>
      <c r="M9" s="151">
        <v>0</v>
      </c>
      <c r="N9" s="151">
        <v>0</v>
      </c>
      <c r="O9" s="167">
        <v>0</v>
      </c>
    </row>
    <row r="10" spans="2:15" s="7" customFormat="1" x14ac:dyDescent="0.25">
      <c r="B10" s="408"/>
      <c r="C10" s="336"/>
      <c r="D10" s="414"/>
      <c r="E10" s="150"/>
      <c r="F10" s="150" t="s">
        <v>78</v>
      </c>
      <c r="G10" s="151">
        <v>0</v>
      </c>
      <c r="H10" s="151">
        <v>0</v>
      </c>
      <c r="I10" s="151">
        <v>0</v>
      </c>
      <c r="J10" s="151">
        <v>0</v>
      </c>
      <c r="K10" s="151">
        <v>0</v>
      </c>
      <c r="L10" s="151">
        <v>0</v>
      </c>
      <c r="M10" s="151">
        <v>0</v>
      </c>
      <c r="N10" s="151">
        <v>0</v>
      </c>
      <c r="O10" s="167">
        <v>0</v>
      </c>
    </row>
    <row r="11" spans="2:15" s="7" customFormat="1" x14ac:dyDescent="0.25">
      <c r="B11" s="408"/>
      <c r="C11" s="336"/>
      <c r="D11" s="419" t="s">
        <v>28</v>
      </c>
      <c r="E11" s="161" t="s">
        <v>192</v>
      </c>
      <c r="F11" s="161"/>
      <c r="G11" s="162" t="s">
        <v>52</v>
      </c>
      <c r="H11" s="162" t="s">
        <v>52</v>
      </c>
      <c r="I11" s="162" t="s">
        <v>52</v>
      </c>
      <c r="J11" s="162" t="s">
        <v>52</v>
      </c>
      <c r="K11" s="162" t="s">
        <v>52</v>
      </c>
      <c r="L11" s="162" t="s">
        <v>52</v>
      </c>
      <c r="M11" s="162" t="s">
        <v>52</v>
      </c>
      <c r="N11" s="162" t="s">
        <v>52</v>
      </c>
      <c r="O11" s="168" t="s">
        <v>52</v>
      </c>
    </row>
    <row r="12" spans="2:15" s="7" customFormat="1" x14ac:dyDescent="0.25">
      <c r="B12" s="408"/>
      <c r="C12" s="336"/>
      <c r="D12" s="419"/>
      <c r="E12" s="150"/>
      <c r="F12" s="150" t="s">
        <v>46</v>
      </c>
      <c r="G12" s="151" t="s">
        <v>52</v>
      </c>
      <c r="H12" s="151" t="s">
        <v>52</v>
      </c>
      <c r="I12" s="151" t="s">
        <v>52</v>
      </c>
      <c r="J12" s="151" t="s">
        <v>52</v>
      </c>
      <c r="K12" s="151" t="s">
        <v>52</v>
      </c>
      <c r="L12" s="151" t="s">
        <v>52</v>
      </c>
      <c r="M12" s="151" t="s">
        <v>52</v>
      </c>
      <c r="N12" s="151" t="s">
        <v>52</v>
      </c>
      <c r="O12" s="167" t="s">
        <v>52</v>
      </c>
    </row>
    <row r="13" spans="2:15" s="7" customFormat="1" x14ac:dyDescent="0.25">
      <c r="B13" s="408"/>
      <c r="C13" s="336"/>
      <c r="D13" s="419"/>
      <c r="E13" s="150"/>
      <c r="F13" s="150" t="s">
        <v>78</v>
      </c>
      <c r="G13" s="151" t="s">
        <v>52</v>
      </c>
      <c r="H13" s="151" t="s">
        <v>52</v>
      </c>
      <c r="I13" s="151" t="s">
        <v>52</v>
      </c>
      <c r="J13" s="151" t="s">
        <v>52</v>
      </c>
      <c r="K13" s="151" t="s">
        <v>52</v>
      </c>
      <c r="L13" s="151" t="s">
        <v>52</v>
      </c>
      <c r="M13" s="151" t="s">
        <v>52</v>
      </c>
      <c r="N13" s="151" t="s">
        <v>52</v>
      </c>
      <c r="O13" s="167" t="s">
        <v>52</v>
      </c>
    </row>
    <row r="14" spans="2:15" s="7" customFormat="1" x14ac:dyDescent="0.25">
      <c r="B14" s="408"/>
      <c r="C14" s="336"/>
      <c r="D14" s="419" t="s">
        <v>28</v>
      </c>
      <c r="E14" s="161" t="s">
        <v>193</v>
      </c>
      <c r="F14" s="161"/>
      <c r="G14" s="95">
        <v>2</v>
      </c>
      <c r="H14" s="95">
        <v>1</v>
      </c>
      <c r="I14" s="95">
        <v>0</v>
      </c>
      <c r="J14" s="95">
        <v>1</v>
      </c>
      <c r="K14" s="95">
        <v>0</v>
      </c>
      <c r="L14" s="95">
        <v>0</v>
      </c>
      <c r="M14" s="95">
        <v>0</v>
      </c>
      <c r="N14" s="95">
        <v>0</v>
      </c>
      <c r="O14" s="96">
        <v>0</v>
      </c>
    </row>
    <row r="15" spans="2:15" s="7" customFormat="1" x14ac:dyDescent="0.25">
      <c r="B15" s="408"/>
      <c r="C15" s="336"/>
      <c r="D15" s="419"/>
      <c r="E15" s="150"/>
      <c r="F15" s="150" t="s">
        <v>46</v>
      </c>
      <c r="G15" s="144">
        <v>1</v>
      </c>
      <c r="H15" s="144">
        <v>1</v>
      </c>
      <c r="I15" s="144">
        <v>0</v>
      </c>
      <c r="J15" s="144">
        <v>0</v>
      </c>
      <c r="K15" s="144">
        <v>0</v>
      </c>
      <c r="L15" s="144">
        <v>0</v>
      </c>
      <c r="M15" s="144">
        <v>0</v>
      </c>
      <c r="N15" s="144">
        <v>0</v>
      </c>
      <c r="O15" s="145">
        <v>0</v>
      </c>
    </row>
    <row r="16" spans="2:15" s="7" customFormat="1" x14ac:dyDescent="0.25">
      <c r="B16" s="408"/>
      <c r="C16" s="336"/>
      <c r="D16" s="419"/>
      <c r="E16" s="150"/>
      <c r="F16" s="150" t="s">
        <v>78</v>
      </c>
      <c r="G16" s="144">
        <v>1</v>
      </c>
      <c r="H16" s="144">
        <v>0</v>
      </c>
      <c r="I16" s="144">
        <v>0</v>
      </c>
      <c r="J16" s="144">
        <v>1</v>
      </c>
      <c r="K16" s="144">
        <v>0</v>
      </c>
      <c r="L16" s="144">
        <v>0</v>
      </c>
      <c r="M16" s="144">
        <v>0</v>
      </c>
      <c r="N16" s="144">
        <v>0</v>
      </c>
      <c r="O16" s="145">
        <v>0</v>
      </c>
    </row>
    <row r="17" spans="2:15" s="7" customFormat="1" ht="15" customHeight="1" x14ac:dyDescent="0.25">
      <c r="B17" s="408"/>
      <c r="C17" s="336"/>
      <c r="D17" s="414" t="s">
        <v>190</v>
      </c>
      <c r="E17" s="161" t="s">
        <v>194</v>
      </c>
      <c r="F17" s="161"/>
      <c r="G17" s="161">
        <v>0.06</v>
      </c>
      <c r="H17" s="161">
        <v>0.28999999999999998</v>
      </c>
      <c r="I17" s="161">
        <v>0</v>
      </c>
      <c r="J17" s="161">
        <v>0.03</v>
      </c>
      <c r="K17" s="161">
        <v>0</v>
      </c>
      <c r="L17" s="161">
        <v>0</v>
      </c>
      <c r="M17" s="161">
        <v>0</v>
      </c>
      <c r="N17" s="161">
        <v>0</v>
      </c>
      <c r="O17" s="166">
        <v>0</v>
      </c>
    </row>
    <row r="18" spans="2:15" s="7" customFormat="1" x14ac:dyDescent="0.25">
      <c r="B18" s="408"/>
      <c r="C18" s="336"/>
      <c r="D18" s="414"/>
      <c r="E18" s="150"/>
      <c r="F18" s="150" t="s">
        <v>46</v>
      </c>
      <c r="G18" s="151">
        <v>0.08</v>
      </c>
      <c r="H18" s="151">
        <v>0.32</v>
      </c>
      <c r="I18" s="151">
        <v>0</v>
      </c>
      <c r="J18" s="151">
        <v>0</v>
      </c>
      <c r="K18" s="151">
        <v>0</v>
      </c>
      <c r="L18" s="151">
        <v>0</v>
      </c>
      <c r="M18" s="151">
        <v>0</v>
      </c>
      <c r="N18" s="151">
        <v>0</v>
      </c>
      <c r="O18" s="167">
        <v>0</v>
      </c>
    </row>
    <row r="19" spans="2:15" s="7" customFormat="1" x14ac:dyDescent="0.25">
      <c r="B19" s="408"/>
      <c r="C19" s="336"/>
      <c r="D19" s="414"/>
      <c r="E19" s="150"/>
      <c r="F19" s="150" t="s">
        <v>78</v>
      </c>
      <c r="G19" s="151">
        <v>0.04</v>
      </c>
      <c r="H19" s="151">
        <v>0</v>
      </c>
      <c r="I19" s="151">
        <v>0</v>
      </c>
      <c r="J19" s="151">
        <v>0.06</v>
      </c>
      <c r="K19" s="151">
        <v>0</v>
      </c>
      <c r="L19" s="151">
        <v>0</v>
      </c>
      <c r="M19" s="151">
        <v>0</v>
      </c>
      <c r="N19" s="151">
        <v>0</v>
      </c>
      <c r="O19" s="167">
        <v>0</v>
      </c>
    </row>
    <row r="20" spans="2:15" s="7" customFormat="1" x14ac:dyDescent="0.25">
      <c r="B20" s="408"/>
      <c r="C20" s="336"/>
      <c r="D20" s="419" t="s">
        <v>28</v>
      </c>
      <c r="E20" s="161" t="s">
        <v>195</v>
      </c>
      <c r="F20" s="161"/>
      <c r="G20" s="95">
        <v>219</v>
      </c>
      <c r="H20" s="95">
        <v>75</v>
      </c>
      <c r="I20" s="95">
        <v>122</v>
      </c>
      <c r="J20" s="95">
        <v>17</v>
      </c>
      <c r="K20" s="95">
        <v>0</v>
      </c>
      <c r="L20" s="95">
        <v>5</v>
      </c>
      <c r="M20" s="95">
        <v>0</v>
      </c>
      <c r="N20" s="95">
        <v>0</v>
      </c>
      <c r="O20" s="96">
        <v>0</v>
      </c>
    </row>
    <row r="21" spans="2:15" s="7" customFormat="1" x14ac:dyDescent="0.25">
      <c r="B21" s="408"/>
      <c r="C21" s="336"/>
      <c r="D21" s="419"/>
      <c r="E21" s="150"/>
      <c r="F21" s="150" t="s">
        <v>46</v>
      </c>
      <c r="G21" s="144">
        <v>147</v>
      </c>
      <c r="H21" s="144">
        <v>65</v>
      </c>
      <c r="I21" s="144">
        <v>72</v>
      </c>
      <c r="J21" s="144">
        <v>6</v>
      </c>
      <c r="K21" s="144">
        <v>0</v>
      </c>
      <c r="L21" s="144">
        <v>4</v>
      </c>
      <c r="M21" s="144">
        <v>0</v>
      </c>
      <c r="N21" s="144">
        <v>0</v>
      </c>
      <c r="O21" s="145">
        <v>0</v>
      </c>
    </row>
    <row r="22" spans="2:15" s="7" customFormat="1" x14ac:dyDescent="0.25">
      <c r="B22" s="408"/>
      <c r="C22" s="336"/>
      <c r="D22" s="419"/>
      <c r="E22" s="150"/>
      <c r="F22" s="150" t="s">
        <v>78</v>
      </c>
      <c r="G22" s="144">
        <v>72</v>
      </c>
      <c r="H22" s="144">
        <v>10</v>
      </c>
      <c r="I22" s="144">
        <v>50</v>
      </c>
      <c r="J22" s="144">
        <v>11</v>
      </c>
      <c r="K22" s="144">
        <v>0</v>
      </c>
      <c r="L22" s="144">
        <v>1</v>
      </c>
      <c r="M22" s="144">
        <v>0</v>
      </c>
      <c r="N22" s="144">
        <v>0</v>
      </c>
      <c r="O22" s="145">
        <v>0</v>
      </c>
    </row>
    <row r="23" spans="2:15" s="7" customFormat="1" ht="15" customHeight="1" x14ac:dyDescent="0.25">
      <c r="B23" s="408"/>
      <c r="C23" s="336"/>
      <c r="D23" s="414" t="s">
        <v>190</v>
      </c>
      <c r="E23" s="161" t="s">
        <v>196</v>
      </c>
      <c r="F23" s="161"/>
      <c r="G23" s="161">
        <v>4.59</v>
      </c>
      <c r="H23" s="161">
        <v>10.82</v>
      </c>
      <c r="I23" s="161">
        <v>14.42</v>
      </c>
      <c r="J23" s="161">
        <v>0.56000000000000005</v>
      </c>
      <c r="K23" s="161">
        <v>0</v>
      </c>
      <c r="L23" s="161">
        <v>10.25</v>
      </c>
      <c r="M23" s="161">
        <v>0</v>
      </c>
      <c r="N23" s="161">
        <v>0</v>
      </c>
      <c r="O23" s="166">
        <v>0</v>
      </c>
    </row>
    <row r="24" spans="2:15" s="7" customFormat="1" x14ac:dyDescent="0.25">
      <c r="B24" s="408"/>
      <c r="C24" s="336"/>
      <c r="D24" s="414"/>
      <c r="E24" s="150"/>
      <c r="F24" s="150" t="s">
        <v>46</v>
      </c>
      <c r="G24" s="151">
        <v>5.92</v>
      </c>
      <c r="H24" s="151">
        <v>10.32</v>
      </c>
      <c r="I24" s="151">
        <v>17.64</v>
      </c>
      <c r="J24" s="151">
        <v>4.7E-2</v>
      </c>
      <c r="K24" s="151">
        <v>0</v>
      </c>
      <c r="L24" s="151">
        <v>13.88</v>
      </c>
      <c r="M24" s="151">
        <v>0</v>
      </c>
      <c r="N24" s="151">
        <v>0</v>
      </c>
      <c r="O24" s="167">
        <v>0</v>
      </c>
    </row>
    <row r="25" spans="2:15" s="7" customFormat="1" x14ac:dyDescent="0.25">
      <c r="B25" s="408"/>
      <c r="C25" s="336"/>
      <c r="D25" s="414"/>
      <c r="E25" s="150"/>
      <c r="F25" s="150" t="s">
        <v>78</v>
      </c>
      <c r="G25" s="151">
        <v>3.14</v>
      </c>
      <c r="H25" s="151">
        <v>15.94</v>
      </c>
      <c r="I25" s="151">
        <v>11.43</v>
      </c>
      <c r="J25" s="151">
        <v>6.3E-2</v>
      </c>
      <c r="K25" s="151">
        <v>0</v>
      </c>
      <c r="L25" s="151">
        <v>5.01</v>
      </c>
      <c r="M25" s="151">
        <v>0</v>
      </c>
      <c r="N25" s="151">
        <v>0</v>
      </c>
      <c r="O25" s="167">
        <v>0</v>
      </c>
    </row>
    <row r="26" spans="2:15" s="7" customFormat="1" x14ac:dyDescent="0.25">
      <c r="B26" s="408"/>
      <c r="C26" s="336"/>
      <c r="D26" s="414" t="s">
        <v>28</v>
      </c>
      <c r="E26" s="161" t="s">
        <v>197</v>
      </c>
      <c r="F26" s="161"/>
      <c r="G26" s="95">
        <v>74</v>
      </c>
      <c r="H26" s="95">
        <v>15</v>
      </c>
      <c r="I26" s="95">
        <v>20</v>
      </c>
      <c r="J26" s="95">
        <v>29</v>
      </c>
      <c r="K26" s="95">
        <v>0</v>
      </c>
      <c r="L26" s="95">
        <v>10</v>
      </c>
      <c r="M26" s="95">
        <v>0</v>
      </c>
      <c r="N26" s="95">
        <v>0</v>
      </c>
      <c r="O26" s="96">
        <v>0</v>
      </c>
    </row>
    <row r="27" spans="2:15" s="7" customFormat="1" x14ac:dyDescent="0.25">
      <c r="B27" s="408"/>
      <c r="C27" s="336"/>
      <c r="D27" s="414"/>
      <c r="E27" s="150"/>
      <c r="F27" s="150" t="s">
        <v>46</v>
      </c>
      <c r="G27" s="144">
        <v>34</v>
      </c>
      <c r="H27" s="144">
        <v>13</v>
      </c>
      <c r="I27" s="144">
        <v>10</v>
      </c>
      <c r="J27" s="144">
        <v>7</v>
      </c>
      <c r="K27" s="144">
        <v>0</v>
      </c>
      <c r="L27" s="144">
        <v>4</v>
      </c>
      <c r="M27" s="144">
        <v>0</v>
      </c>
      <c r="N27" s="144">
        <v>0</v>
      </c>
      <c r="O27" s="145">
        <v>0</v>
      </c>
    </row>
    <row r="28" spans="2:15" s="7" customFormat="1" x14ac:dyDescent="0.25">
      <c r="B28" s="408"/>
      <c r="C28" s="336"/>
      <c r="D28" s="414"/>
      <c r="E28" s="150"/>
      <c r="F28" s="150" t="s">
        <v>78</v>
      </c>
      <c r="G28" s="144">
        <v>40</v>
      </c>
      <c r="H28" s="144">
        <v>2</v>
      </c>
      <c r="I28" s="144">
        <v>10</v>
      </c>
      <c r="J28" s="144">
        <v>22</v>
      </c>
      <c r="K28" s="144">
        <v>0</v>
      </c>
      <c r="L28" s="144">
        <v>6</v>
      </c>
      <c r="M28" s="144">
        <v>0</v>
      </c>
      <c r="N28" s="144">
        <v>0</v>
      </c>
      <c r="O28" s="145">
        <v>0</v>
      </c>
    </row>
    <row r="29" spans="2:15" s="7" customFormat="1" ht="15" customHeight="1" x14ac:dyDescent="0.25">
      <c r="B29" s="408"/>
      <c r="C29" s="336"/>
      <c r="D29" s="414" t="s">
        <v>190</v>
      </c>
      <c r="E29" s="161" t="s">
        <v>198</v>
      </c>
      <c r="F29" s="161"/>
      <c r="G29" s="161">
        <v>1.55</v>
      </c>
      <c r="H29" s="161">
        <v>2.16</v>
      </c>
      <c r="I29" s="161">
        <v>2.36</v>
      </c>
      <c r="J29" s="161">
        <v>0.96</v>
      </c>
      <c r="K29" s="161">
        <v>0</v>
      </c>
      <c r="L29" s="161">
        <v>20.5</v>
      </c>
      <c r="M29" s="161">
        <v>0</v>
      </c>
      <c r="N29" s="161">
        <v>0</v>
      </c>
      <c r="O29" s="166">
        <v>0</v>
      </c>
    </row>
    <row r="30" spans="2:15" s="7" customFormat="1" x14ac:dyDescent="0.25">
      <c r="B30" s="408"/>
      <c r="C30" s="336"/>
      <c r="D30" s="414"/>
      <c r="E30" s="150"/>
      <c r="F30" s="150" t="s">
        <v>46</v>
      </c>
      <c r="G30" s="151">
        <v>1.37</v>
      </c>
      <c r="H30" s="151">
        <v>2.06</v>
      </c>
      <c r="I30" s="151">
        <v>2.4500000000000002</v>
      </c>
      <c r="J30" s="151">
        <v>0.55000000000000004</v>
      </c>
      <c r="K30" s="151">
        <v>0</v>
      </c>
      <c r="L30" s="151">
        <v>13.88</v>
      </c>
      <c r="M30" s="151">
        <v>0</v>
      </c>
      <c r="N30" s="151">
        <v>0</v>
      </c>
      <c r="O30" s="167">
        <v>0</v>
      </c>
    </row>
    <row r="31" spans="2:15" s="7" customFormat="1" x14ac:dyDescent="0.25">
      <c r="B31" s="408"/>
      <c r="C31" s="336"/>
      <c r="D31" s="414"/>
      <c r="E31" s="150"/>
      <c r="F31" s="150" t="s">
        <v>78</v>
      </c>
      <c r="G31" s="151">
        <v>1.75</v>
      </c>
      <c r="H31" s="151">
        <v>3.19</v>
      </c>
      <c r="I31" s="151">
        <v>2.29</v>
      </c>
      <c r="J31" s="151">
        <v>1.25</v>
      </c>
      <c r="K31" s="151">
        <v>0</v>
      </c>
      <c r="L31" s="151">
        <v>30.06</v>
      </c>
      <c r="M31" s="151">
        <v>0</v>
      </c>
      <c r="N31" s="151">
        <v>0</v>
      </c>
      <c r="O31" s="167">
        <v>0</v>
      </c>
    </row>
    <row r="32" spans="2:15" s="5" customFormat="1" x14ac:dyDescent="0.25">
      <c r="B32" s="408"/>
      <c r="C32" s="336"/>
      <c r="D32" s="377" t="s">
        <v>199</v>
      </c>
      <c r="E32" s="95" t="s">
        <v>200</v>
      </c>
      <c r="F32" s="95"/>
      <c r="G32" s="95">
        <v>9551100</v>
      </c>
      <c r="H32" s="95">
        <v>1385690</v>
      </c>
      <c r="I32" s="95">
        <v>1691520</v>
      </c>
      <c r="J32" s="95">
        <v>6057834</v>
      </c>
      <c r="K32" s="95">
        <v>38146</v>
      </c>
      <c r="L32" s="95">
        <v>97572</v>
      </c>
      <c r="M32" s="95">
        <v>11070</v>
      </c>
      <c r="N32" s="95">
        <v>164868</v>
      </c>
      <c r="O32" s="96">
        <v>104400</v>
      </c>
    </row>
    <row r="33" spans="2:15" s="5" customFormat="1" x14ac:dyDescent="0.25">
      <c r="B33" s="408"/>
      <c r="C33" s="336"/>
      <c r="D33" s="377"/>
      <c r="E33" s="29"/>
      <c r="F33" s="29" t="s">
        <v>46</v>
      </c>
      <c r="G33" s="144">
        <v>4970219</v>
      </c>
      <c r="H33" s="144">
        <v>1260211</v>
      </c>
      <c r="I33" s="144">
        <v>816302</v>
      </c>
      <c r="J33" s="144">
        <v>2545283</v>
      </c>
      <c r="K33" s="144">
        <v>10700</v>
      </c>
      <c r="L33" s="107">
        <v>57655</v>
      </c>
      <c r="M33" s="144">
        <v>10800</v>
      </c>
      <c r="N33" s="144">
        <v>164868</v>
      </c>
      <c r="O33" s="145">
        <v>104400</v>
      </c>
    </row>
    <row r="34" spans="2:15" s="5" customFormat="1" x14ac:dyDescent="0.25">
      <c r="B34" s="408"/>
      <c r="C34" s="336"/>
      <c r="D34" s="377"/>
      <c r="E34" s="29"/>
      <c r="F34" s="29" t="s">
        <v>78</v>
      </c>
      <c r="G34" s="144">
        <v>4580881</v>
      </c>
      <c r="H34" s="144">
        <v>125479</v>
      </c>
      <c r="I34" s="144">
        <v>875218</v>
      </c>
      <c r="J34" s="144">
        <v>3512551</v>
      </c>
      <c r="K34" s="144">
        <v>27446</v>
      </c>
      <c r="L34" s="107">
        <v>39917</v>
      </c>
      <c r="M34" s="144">
        <v>270</v>
      </c>
      <c r="N34" s="151" t="s">
        <v>52</v>
      </c>
      <c r="O34" s="167" t="s">
        <v>52</v>
      </c>
    </row>
    <row r="35" spans="2:15" s="7" customFormat="1" x14ac:dyDescent="0.25">
      <c r="B35" s="408"/>
      <c r="C35" s="336"/>
      <c r="D35" s="414" t="s">
        <v>201</v>
      </c>
      <c r="E35" s="150" t="s">
        <v>202</v>
      </c>
      <c r="F35" s="150" t="s">
        <v>203</v>
      </c>
      <c r="G35" s="29">
        <v>56.74</v>
      </c>
      <c r="H35" s="29">
        <v>40</v>
      </c>
      <c r="I35" s="29">
        <v>122</v>
      </c>
      <c r="J35" s="29">
        <v>21</v>
      </c>
      <c r="K35" s="151" t="s">
        <v>52</v>
      </c>
      <c r="L35" s="151" t="s">
        <v>52</v>
      </c>
      <c r="M35" s="151" t="s">
        <v>52</v>
      </c>
      <c r="N35" s="151" t="s">
        <v>52</v>
      </c>
      <c r="O35" s="167" t="s">
        <v>52</v>
      </c>
    </row>
    <row r="36" spans="2:15" s="7" customFormat="1" ht="15.75" thickBot="1" x14ac:dyDescent="0.3">
      <c r="B36" s="409"/>
      <c r="C36" s="337"/>
      <c r="D36" s="415"/>
      <c r="E36" s="169"/>
      <c r="F36" s="169" t="s">
        <v>78</v>
      </c>
      <c r="G36" s="170" t="s">
        <v>52</v>
      </c>
      <c r="H36" s="170" t="s">
        <v>52</v>
      </c>
      <c r="I36" s="170" t="s">
        <v>52</v>
      </c>
      <c r="J36" s="170" t="s">
        <v>52</v>
      </c>
      <c r="K36" s="170" t="s">
        <v>52</v>
      </c>
      <c r="L36" s="170" t="s">
        <v>52</v>
      </c>
      <c r="M36" s="170" t="s">
        <v>52</v>
      </c>
      <c r="N36" s="170" t="s">
        <v>52</v>
      </c>
      <c r="O36" s="171" t="s">
        <v>52</v>
      </c>
    </row>
    <row r="37" spans="2:15" s="7" customFormat="1" x14ac:dyDescent="0.25">
      <c r="B37" s="416" t="s">
        <v>204</v>
      </c>
      <c r="C37" s="413" t="s">
        <v>205</v>
      </c>
      <c r="D37" s="172" t="s">
        <v>28</v>
      </c>
      <c r="E37" s="165" t="s">
        <v>206</v>
      </c>
      <c r="F37" s="165"/>
      <c r="G37" s="173" t="s">
        <v>52</v>
      </c>
      <c r="H37" s="173" t="s">
        <v>52</v>
      </c>
      <c r="I37" s="173" t="s">
        <v>52</v>
      </c>
      <c r="J37" s="173" t="s">
        <v>52</v>
      </c>
      <c r="K37" s="173" t="s">
        <v>52</v>
      </c>
      <c r="L37" s="173" t="s">
        <v>52</v>
      </c>
      <c r="M37" s="173" t="s">
        <v>52</v>
      </c>
      <c r="N37" s="173" t="s">
        <v>52</v>
      </c>
      <c r="O37" s="174" t="s">
        <v>52</v>
      </c>
    </row>
    <row r="38" spans="2:15" s="7" customFormat="1" x14ac:dyDescent="0.25">
      <c r="B38" s="417"/>
      <c r="C38" s="414"/>
      <c r="D38" s="150"/>
      <c r="E38" s="150"/>
      <c r="F38" s="150" t="s">
        <v>46</v>
      </c>
      <c r="G38" s="151" t="s">
        <v>52</v>
      </c>
      <c r="H38" s="151" t="s">
        <v>52</v>
      </c>
      <c r="I38" s="151" t="s">
        <v>52</v>
      </c>
      <c r="J38" s="151" t="s">
        <v>52</v>
      </c>
      <c r="K38" s="151" t="s">
        <v>52</v>
      </c>
      <c r="L38" s="151" t="s">
        <v>52</v>
      </c>
      <c r="M38" s="151" t="s">
        <v>52</v>
      </c>
      <c r="N38" s="151" t="s">
        <v>52</v>
      </c>
      <c r="O38" s="167" t="s">
        <v>52</v>
      </c>
    </row>
    <row r="39" spans="2:15" s="7" customFormat="1" x14ac:dyDescent="0.25">
      <c r="B39" s="417"/>
      <c r="C39" s="414"/>
      <c r="D39" s="150"/>
      <c r="E39" s="150"/>
      <c r="F39" s="150" t="s">
        <v>78</v>
      </c>
      <c r="G39" s="151" t="s">
        <v>52</v>
      </c>
      <c r="H39" s="151" t="s">
        <v>52</v>
      </c>
      <c r="I39" s="151" t="s">
        <v>52</v>
      </c>
      <c r="J39" s="151" t="s">
        <v>52</v>
      </c>
      <c r="K39" s="151" t="s">
        <v>52</v>
      </c>
      <c r="L39" s="151" t="s">
        <v>52</v>
      </c>
      <c r="M39" s="151" t="s">
        <v>52</v>
      </c>
      <c r="N39" s="151" t="s">
        <v>52</v>
      </c>
      <c r="O39" s="167" t="s">
        <v>52</v>
      </c>
    </row>
    <row r="40" spans="2:15" s="7" customFormat="1" x14ac:dyDescent="0.25">
      <c r="B40" s="417"/>
      <c r="C40" s="414"/>
      <c r="D40" s="150" t="s">
        <v>28</v>
      </c>
      <c r="E40" s="161" t="s">
        <v>207</v>
      </c>
      <c r="F40" s="161"/>
      <c r="G40" s="95">
        <v>0</v>
      </c>
      <c r="H40" s="95">
        <v>0</v>
      </c>
      <c r="I40" s="95">
        <v>0</v>
      </c>
      <c r="J40" s="95">
        <v>0</v>
      </c>
      <c r="K40" s="95">
        <v>0</v>
      </c>
      <c r="L40" s="95">
        <v>0</v>
      </c>
      <c r="M40" s="95">
        <v>0</v>
      </c>
      <c r="N40" s="95">
        <v>0</v>
      </c>
      <c r="O40" s="96">
        <v>0</v>
      </c>
    </row>
    <row r="41" spans="2:15" s="7" customFormat="1" x14ac:dyDescent="0.25">
      <c r="B41" s="417"/>
      <c r="C41" s="414"/>
      <c r="D41" s="150"/>
      <c r="E41" s="150"/>
      <c r="F41" s="150" t="s">
        <v>46</v>
      </c>
      <c r="G41" s="29">
        <v>0</v>
      </c>
      <c r="H41" s="29">
        <v>0</v>
      </c>
      <c r="I41" s="29">
        <v>0</v>
      </c>
      <c r="J41" s="29">
        <v>0</v>
      </c>
      <c r="K41" s="29">
        <v>0</v>
      </c>
      <c r="L41" s="29">
        <v>0</v>
      </c>
      <c r="M41" s="29">
        <v>0</v>
      </c>
      <c r="N41" s="29">
        <v>0</v>
      </c>
      <c r="O41" s="89">
        <v>0</v>
      </c>
    </row>
    <row r="42" spans="2:15" s="7" customFormat="1" ht="15.75" thickBot="1" x14ac:dyDescent="0.3">
      <c r="B42" s="418"/>
      <c r="C42" s="415"/>
      <c r="D42" s="169"/>
      <c r="E42" s="169"/>
      <c r="F42" s="169" t="s">
        <v>78</v>
      </c>
      <c r="G42" s="42">
        <v>0</v>
      </c>
      <c r="H42" s="42">
        <v>0</v>
      </c>
      <c r="I42" s="42">
        <v>0</v>
      </c>
      <c r="J42" s="42">
        <v>0</v>
      </c>
      <c r="K42" s="42">
        <v>0</v>
      </c>
      <c r="L42" s="42">
        <v>0</v>
      </c>
      <c r="M42" s="42">
        <v>0</v>
      </c>
      <c r="N42" s="42">
        <v>0</v>
      </c>
      <c r="O42" s="43">
        <v>0</v>
      </c>
    </row>
  </sheetData>
  <mergeCells count="18">
    <mergeCell ref="D35:D36"/>
    <mergeCell ref="D2:D4"/>
    <mergeCell ref="D20:D22"/>
    <mergeCell ref="D23:D25"/>
    <mergeCell ref="D26:D28"/>
    <mergeCell ref="D32:D34"/>
    <mergeCell ref="D5:D7"/>
    <mergeCell ref="D8:D10"/>
    <mergeCell ref="D11:D13"/>
    <mergeCell ref="D14:D16"/>
    <mergeCell ref="D17:D19"/>
    <mergeCell ref="D29:D31"/>
    <mergeCell ref="C2:C4"/>
    <mergeCell ref="C37:C42"/>
    <mergeCell ref="B2:B4"/>
    <mergeCell ref="B37:B42"/>
    <mergeCell ref="C5:C36"/>
    <mergeCell ref="B5:B3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7EE68F-9E4F-488E-A305-C95D08C1ED77}">
  <dimension ref="A1:O159"/>
  <sheetViews>
    <sheetView zoomScale="80" zoomScaleNormal="80" workbookViewId="0">
      <pane ySplit="1" topLeftCell="A2" activePane="bottomLeft" state="frozen"/>
      <selection pane="bottomLeft" activeCell="F18" sqref="F18"/>
    </sheetView>
  </sheetViews>
  <sheetFormatPr defaultRowHeight="15" x14ac:dyDescent="0.25"/>
  <cols>
    <col min="1" max="1" width="4.140625" customWidth="1"/>
    <col min="2" max="2" width="10.85546875" customWidth="1"/>
    <col min="3" max="3" width="22.7109375" customWidth="1"/>
    <col min="4" max="4" width="10.85546875" customWidth="1"/>
    <col min="5" max="5" width="55.42578125" customWidth="1"/>
    <col min="6" max="6" width="47.140625" bestFit="1" customWidth="1"/>
    <col min="7" max="7" width="37.28515625" bestFit="1" customWidth="1"/>
    <col min="8" max="8" width="14.7109375" customWidth="1"/>
    <col min="9" max="9" width="16.5703125" customWidth="1"/>
    <col min="10" max="10" width="12.140625" customWidth="1"/>
    <col min="11" max="11" width="13.85546875" customWidth="1"/>
    <col min="12" max="12" width="11.140625" customWidth="1"/>
    <col min="13" max="13" width="17.5703125" customWidth="1"/>
    <col min="14" max="14" width="21.28515625" customWidth="1"/>
    <col min="15" max="15" width="11.85546875" customWidth="1"/>
    <col min="16" max="16" width="8" customWidth="1"/>
    <col min="17" max="17" width="16.28515625" customWidth="1"/>
    <col min="20" max="20" width="12" customWidth="1"/>
  </cols>
  <sheetData>
    <row r="1" spans="1:14" ht="30.75" thickBot="1" x14ac:dyDescent="0.3">
      <c r="B1" s="229" t="s">
        <v>3</v>
      </c>
      <c r="C1" s="230" t="s">
        <v>4</v>
      </c>
      <c r="D1" s="230" t="s">
        <v>5</v>
      </c>
      <c r="E1" s="231"/>
      <c r="F1" s="231"/>
      <c r="G1" s="231"/>
      <c r="H1" s="232" t="s">
        <v>6</v>
      </c>
      <c r="I1" s="232" t="s">
        <v>7</v>
      </c>
      <c r="J1" s="232" t="s">
        <v>8</v>
      </c>
      <c r="K1" s="232" t="s">
        <v>9</v>
      </c>
      <c r="L1" s="232" t="s">
        <v>10</v>
      </c>
      <c r="M1" s="232" t="s">
        <v>11</v>
      </c>
      <c r="N1" s="233" t="s">
        <v>67</v>
      </c>
    </row>
    <row r="2" spans="1:14" s="5" customFormat="1" x14ac:dyDescent="0.25">
      <c r="A2" s="433" t="s">
        <v>208</v>
      </c>
      <c r="B2" s="424" t="s">
        <v>209</v>
      </c>
      <c r="C2" s="376" t="s">
        <v>210</v>
      </c>
      <c r="D2" s="376" t="s">
        <v>211</v>
      </c>
      <c r="E2" s="92" t="s">
        <v>212</v>
      </c>
      <c r="F2" s="92"/>
      <c r="G2" s="92"/>
      <c r="H2" s="92"/>
      <c r="I2" s="92"/>
      <c r="J2" s="92"/>
      <c r="K2" s="92"/>
      <c r="L2" s="234"/>
      <c r="M2" s="234"/>
      <c r="N2" s="235"/>
    </row>
    <row r="3" spans="1:14" s="5" customFormat="1" x14ac:dyDescent="0.25">
      <c r="A3" s="433"/>
      <c r="B3" s="425"/>
      <c r="C3" s="377"/>
      <c r="D3" s="377"/>
      <c r="E3" s="29"/>
      <c r="F3" s="29" t="s">
        <v>213</v>
      </c>
      <c r="G3" s="29"/>
      <c r="H3" s="29">
        <v>9142534</v>
      </c>
      <c r="I3" s="29">
        <v>2783831</v>
      </c>
      <c r="J3" s="29">
        <v>420801</v>
      </c>
      <c r="K3" s="29">
        <v>5937902</v>
      </c>
      <c r="L3" s="107">
        <v>0</v>
      </c>
      <c r="M3" s="107">
        <v>0</v>
      </c>
      <c r="N3" s="111">
        <v>0</v>
      </c>
    </row>
    <row r="4" spans="1:14" s="5" customFormat="1" x14ac:dyDescent="0.25">
      <c r="A4" s="433"/>
      <c r="B4" s="425"/>
      <c r="C4" s="377"/>
      <c r="D4" s="377"/>
      <c r="E4" s="29"/>
      <c r="F4" s="29" t="s">
        <v>214</v>
      </c>
      <c r="G4" s="29"/>
      <c r="H4" s="29">
        <v>3316200</v>
      </c>
      <c r="I4" s="29">
        <v>2859608</v>
      </c>
      <c r="J4" s="29">
        <v>456592</v>
      </c>
      <c r="K4" s="29">
        <v>0</v>
      </c>
      <c r="L4" s="107">
        <v>0</v>
      </c>
      <c r="M4" s="107">
        <v>0</v>
      </c>
      <c r="N4" s="111">
        <v>0</v>
      </c>
    </row>
    <row r="5" spans="1:14" s="5" customFormat="1" x14ac:dyDescent="0.25">
      <c r="A5" s="433"/>
      <c r="B5" s="425"/>
      <c r="C5" s="377"/>
      <c r="D5" s="377"/>
      <c r="E5" s="29"/>
      <c r="F5" s="29" t="s">
        <v>215</v>
      </c>
      <c r="G5" s="29"/>
      <c r="H5" s="29">
        <v>8168116</v>
      </c>
      <c r="I5" s="29">
        <v>0</v>
      </c>
      <c r="J5" s="29">
        <v>0</v>
      </c>
      <c r="K5" s="29">
        <v>8168116</v>
      </c>
      <c r="L5" s="107">
        <v>0</v>
      </c>
      <c r="M5" s="107">
        <v>0</v>
      </c>
      <c r="N5" s="111">
        <v>0</v>
      </c>
    </row>
    <row r="6" spans="1:14" s="5" customFormat="1" x14ac:dyDescent="0.25">
      <c r="A6" s="433"/>
      <c r="B6" s="425"/>
      <c r="C6" s="377"/>
      <c r="D6" s="377"/>
      <c r="E6" s="29"/>
      <c r="F6" s="29" t="s">
        <v>216</v>
      </c>
      <c r="G6" s="29"/>
      <c r="H6" s="29">
        <v>0</v>
      </c>
      <c r="I6" s="29">
        <v>0</v>
      </c>
      <c r="J6" s="29">
        <v>0</v>
      </c>
      <c r="K6" s="29">
        <v>0</v>
      </c>
      <c r="L6" s="107">
        <v>0</v>
      </c>
      <c r="M6" s="107">
        <v>0</v>
      </c>
      <c r="N6" s="111">
        <v>0</v>
      </c>
    </row>
    <row r="7" spans="1:14" s="5" customFormat="1" x14ac:dyDescent="0.25">
      <c r="A7" s="433"/>
      <c r="B7" s="425"/>
      <c r="C7" s="377"/>
      <c r="D7" s="377"/>
      <c r="E7" s="29"/>
      <c r="F7" s="29" t="s">
        <v>217</v>
      </c>
      <c r="G7" s="29"/>
      <c r="H7" s="29">
        <v>10196</v>
      </c>
      <c r="I7" s="29">
        <v>2010</v>
      </c>
      <c r="J7" s="29">
        <v>246</v>
      </c>
      <c r="K7" s="29">
        <v>7940</v>
      </c>
      <c r="L7" s="107">
        <v>0</v>
      </c>
      <c r="M7" s="107">
        <v>0</v>
      </c>
      <c r="N7" s="111">
        <v>0</v>
      </c>
    </row>
    <row r="8" spans="1:14" s="5" customFormat="1" x14ac:dyDescent="0.25">
      <c r="A8" s="433"/>
      <c r="B8" s="425"/>
      <c r="C8" s="377"/>
      <c r="D8" s="377"/>
      <c r="E8" s="29"/>
      <c r="F8" s="29" t="s">
        <v>218</v>
      </c>
      <c r="G8" s="29"/>
      <c r="H8" s="29">
        <v>9170908</v>
      </c>
      <c r="I8" s="29">
        <v>2796</v>
      </c>
      <c r="J8" s="29">
        <v>725</v>
      </c>
      <c r="K8" s="29">
        <v>9167387</v>
      </c>
      <c r="L8" s="107">
        <v>0</v>
      </c>
      <c r="M8" s="107">
        <v>0</v>
      </c>
      <c r="N8" s="111">
        <v>0</v>
      </c>
    </row>
    <row r="9" spans="1:14" s="5" customFormat="1" x14ac:dyDescent="0.25">
      <c r="A9" s="433"/>
      <c r="B9" s="425"/>
      <c r="C9" s="377"/>
      <c r="D9" s="377"/>
      <c r="E9" s="29"/>
      <c r="F9" s="29" t="s">
        <v>219</v>
      </c>
      <c r="G9" s="29"/>
      <c r="H9" s="29">
        <v>11484316</v>
      </c>
      <c r="I9" s="29">
        <v>2859608</v>
      </c>
      <c r="J9" s="29">
        <v>456592</v>
      </c>
      <c r="K9" s="29">
        <v>8168116</v>
      </c>
      <c r="L9" s="107">
        <v>0</v>
      </c>
      <c r="M9" s="107">
        <v>0</v>
      </c>
      <c r="N9" s="111">
        <v>0</v>
      </c>
    </row>
    <row r="10" spans="1:14" s="5" customFormat="1" x14ac:dyDescent="0.25">
      <c r="A10" s="433"/>
      <c r="B10" s="425"/>
      <c r="C10" s="377"/>
      <c r="D10" s="377"/>
      <c r="E10" s="29"/>
      <c r="F10" s="29" t="s">
        <v>220</v>
      </c>
      <c r="G10" s="29"/>
      <c r="H10" s="29">
        <v>30527240</v>
      </c>
      <c r="I10" s="29">
        <v>598721</v>
      </c>
      <c r="J10" s="29">
        <v>363909</v>
      </c>
      <c r="K10" s="29">
        <v>29564610</v>
      </c>
      <c r="L10" s="107">
        <v>0</v>
      </c>
      <c r="M10" s="107">
        <v>0</v>
      </c>
      <c r="N10" s="111">
        <v>0</v>
      </c>
    </row>
    <row r="11" spans="1:14" s="5" customFormat="1" x14ac:dyDescent="0.25">
      <c r="A11" s="433"/>
      <c r="B11" s="425"/>
      <c r="C11" s="377"/>
      <c r="D11" s="377"/>
      <c r="E11" s="29"/>
      <c r="F11" s="29" t="s">
        <v>221</v>
      </c>
      <c r="G11" s="29"/>
      <c r="H11" s="29">
        <v>1686618</v>
      </c>
      <c r="I11" s="29">
        <v>1686618</v>
      </c>
      <c r="J11" s="29">
        <v>0</v>
      </c>
      <c r="K11" s="29">
        <v>0</v>
      </c>
      <c r="L11" s="107">
        <v>0</v>
      </c>
      <c r="M11" s="107">
        <v>0</v>
      </c>
      <c r="N11" s="111">
        <v>0</v>
      </c>
    </row>
    <row r="12" spans="1:14" s="5" customFormat="1" x14ac:dyDescent="0.25">
      <c r="A12" s="433"/>
      <c r="B12" s="425"/>
      <c r="C12" s="377"/>
      <c r="D12" s="377"/>
      <c r="E12" s="29"/>
      <c r="F12" s="29" t="s">
        <v>222</v>
      </c>
      <c r="G12" s="29"/>
      <c r="H12" s="29">
        <v>3291903</v>
      </c>
      <c r="I12" s="29">
        <v>2859608</v>
      </c>
      <c r="J12" s="29">
        <v>432295</v>
      </c>
      <c r="K12" s="29">
        <v>0</v>
      </c>
      <c r="L12" s="107">
        <v>0</v>
      </c>
      <c r="M12" s="107">
        <v>0</v>
      </c>
      <c r="N12" s="111">
        <v>0</v>
      </c>
    </row>
    <row r="13" spans="1:14" s="5" customFormat="1" ht="15.75" thickBot="1" x14ac:dyDescent="0.3">
      <c r="A13" s="433"/>
      <c r="B13" s="425"/>
      <c r="C13" s="377"/>
      <c r="D13" s="377"/>
      <c r="E13" s="95" t="s">
        <v>223</v>
      </c>
      <c r="F13" s="95"/>
      <c r="G13" s="95"/>
      <c r="H13" s="220">
        <v>0</v>
      </c>
      <c r="I13" s="220">
        <v>0</v>
      </c>
      <c r="J13" s="220">
        <v>0</v>
      </c>
      <c r="K13" s="220">
        <v>0</v>
      </c>
      <c r="L13" s="221">
        <v>0</v>
      </c>
      <c r="M13" s="221">
        <v>0</v>
      </c>
      <c r="N13" s="222">
        <v>0</v>
      </c>
    </row>
    <row r="14" spans="1:14" s="5" customFormat="1" x14ac:dyDescent="0.25">
      <c r="A14" s="429" t="s">
        <v>224</v>
      </c>
      <c r="B14" s="411" t="s">
        <v>225</v>
      </c>
      <c r="C14" s="346" t="s">
        <v>226</v>
      </c>
      <c r="D14" s="376" t="s">
        <v>227</v>
      </c>
      <c r="E14" s="92" t="s">
        <v>228</v>
      </c>
      <c r="F14" s="92"/>
      <c r="G14" s="92"/>
      <c r="H14" s="92">
        <v>2357421</v>
      </c>
      <c r="I14" s="92">
        <v>417804</v>
      </c>
      <c r="J14" s="92">
        <v>229853</v>
      </c>
      <c r="K14" s="92">
        <v>1709764</v>
      </c>
      <c r="L14" s="92">
        <v>0</v>
      </c>
      <c r="M14" s="142" t="s">
        <v>52</v>
      </c>
      <c r="N14" s="143" t="s">
        <v>52</v>
      </c>
    </row>
    <row r="15" spans="1:14" s="5" customFormat="1" x14ac:dyDescent="0.25">
      <c r="A15" s="429"/>
      <c r="B15" s="408"/>
      <c r="C15" s="347"/>
      <c r="D15" s="377"/>
      <c r="E15" s="29"/>
      <c r="F15" s="29" t="s">
        <v>229</v>
      </c>
      <c r="G15" s="29"/>
      <c r="H15" s="29">
        <v>0</v>
      </c>
      <c r="I15" s="29">
        <v>0</v>
      </c>
      <c r="J15" s="29">
        <v>0</v>
      </c>
      <c r="K15" s="29">
        <v>0</v>
      </c>
      <c r="L15" s="29">
        <v>0</v>
      </c>
      <c r="M15" s="144" t="s">
        <v>52</v>
      </c>
      <c r="N15" s="145" t="s">
        <v>52</v>
      </c>
    </row>
    <row r="16" spans="1:14" s="5" customFormat="1" x14ac:dyDescent="0.25">
      <c r="A16" s="429"/>
      <c r="B16" s="408"/>
      <c r="C16" s="347"/>
      <c r="D16" s="377"/>
      <c r="E16" s="29"/>
      <c r="F16" s="29" t="s">
        <v>230</v>
      </c>
      <c r="G16" s="29"/>
      <c r="H16" s="29">
        <v>2357421</v>
      </c>
      <c r="I16" s="29">
        <v>417804</v>
      </c>
      <c r="J16" s="29">
        <v>229853</v>
      </c>
      <c r="K16" s="29">
        <v>1709764</v>
      </c>
      <c r="L16" s="29">
        <v>0</v>
      </c>
      <c r="M16" s="144" t="s">
        <v>52</v>
      </c>
      <c r="N16" s="145" t="s">
        <v>52</v>
      </c>
    </row>
    <row r="17" spans="1:14" s="211" customFormat="1" x14ac:dyDescent="0.25">
      <c r="A17" s="429"/>
      <c r="B17" s="408"/>
      <c r="C17" s="347"/>
      <c r="D17" s="377"/>
      <c r="E17" s="95" t="s">
        <v>231</v>
      </c>
      <c r="F17" s="95"/>
      <c r="G17" s="95"/>
      <c r="H17" s="95">
        <v>1416606</v>
      </c>
      <c r="I17" s="95">
        <v>914699</v>
      </c>
      <c r="J17" s="95">
        <v>308539</v>
      </c>
      <c r="K17" s="95">
        <v>193368</v>
      </c>
      <c r="L17" s="212" t="s">
        <v>52</v>
      </c>
      <c r="M17" s="212" t="s">
        <v>52</v>
      </c>
      <c r="N17" s="217" t="s">
        <v>52</v>
      </c>
    </row>
    <row r="18" spans="1:14" s="5" customFormat="1" x14ac:dyDescent="0.25">
      <c r="A18" s="429"/>
      <c r="B18" s="408"/>
      <c r="C18" s="347"/>
      <c r="D18" s="377"/>
      <c r="E18" s="29"/>
      <c r="F18" s="29" t="s">
        <v>232</v>
      </c>
      <c r="G18" s="29"/>
      <c r="H18" s="29">
        <v>1416606</v>
      </c>
      <c r="I18" s="29">
        <v>914699</v>
      </c>
      <c r="J18" s="29">
        <v>308539</v>
      </c>
      <c r="K18" s="29">
        <v>193368</v>
      </c>
      <c r="L18" s="144" t="s">
        <v>52</v>
      </c>
      <c r="M18" s="144" t="s">
        <v>52</v>
      </c>
      <c r="N18" s="145" t="s">
        <v>52</v>
      </c>
    </row>
    <row r="19" spans="1:14" s="9" customFormat="1" x14ac:dyDescent="0.25">
      <c r="A19" s="429"/>
      <c r="B19" s="408"/>
      <c r="C19" s="347"/>
      <c r="D19" s="213" t="s">
        <v>16</v>
      </c>
      <c r="E19" s="214"/>
      <c r="F19" s="214"/>
      <c r="G19" s="214" t="s">
        <v>233</v>
      </c>
      <c r="H19" s="304">
        <v>0.86399999999999999</v>
      </c>
      <c r="I19" s="304">
        <v>1</v>
      </c>
      <c r="J19" s="304">
        <v>1</v>
      </c>
      <c r="K19" s="304">
        <v>4.0000000000000001E-3</v>
      </c>
      <c r="L19" s="215" t="s">
        <v>52</v>
      </c>
      <c r="M19" s="144" t="s">
        <v>52</v>
      </c>
      <c r="N19" s="145" t="s">
        <v>52</v>
      </c>
    </row>
    <row r="20" spans="1:14" s="9" customFormat="1" x14ac:dyDescent="0.25">
      <c r="A20" s="429"/>
      <c r="B20" s="408"/>
      <c r="C20" s="347"/>
      <c r="D20" s="213" t="s">
        <v>16</v>
      </c>
      <c r="E20" s="214"/>
      <c r="F20" s="214"/>
      <c r="G20" s="214" t="s">
        <v>234</v>
      </c>
      <c r="H20" s="304">
        <v>0.13600000000000001</v>
      </c>
      <c r="I20" s="304">
        <v>0</v>
      </c>
      <c r="J20" s="304">
        <v>0</v>
      </c>
      <c r="K20" s="304">
        <v>0.996</v>
      </c>
      <c r="L20" s="144" t="s">
        <v>52</v>
      </c>
      <c r="M20" s="144" t="s">
        <v>52</v>
      </c>
      <c r="N20" s="145" t="s">
        <v>52</v>
      </c>
    </row>
    <row r="21" spans="1:14" s="5" customFormat="1" x14ac:dyDescent="0.25">
      <c r="A21" s="429"/>
      <c r="B21" s="408"/>
      <c r="C21" s="347"/>
      <c r="D21" s="347" t="s">
        <v>227</v>
      </c>
      <c r="E21" s="29"/>
      <c r="F21" s="29" t="s">
        <v>235</v>
      </c>
      <c r="G21" s="29"/>
      <c r="H21" s="29">
        <v>0</v>
      </c>
      <c r="I21" s="29">
        <v>0</v>
      </c>
      <c r="J21" s="29">
        <v>0</v>
      </c>
      <c r="K21" s="29">
        <v>0</v>
      </c>
      <c r="L21" s="144">
        <v>0</v>
      </c>
      <c r="M21" s="144" t="s">
        <v>52</v>
      </c>
      <c r="N21" s="145" t="s">
        <v>52</v>
      </c>
    </row>
    <row r="22" spans="1:14" x14ac:dyDescent="0.25">
      <c r="A22" s="429"/>
      <c r="B22" s="408"/>
      <c r="C22" s="347"/>
      <c r="D22" s="347"/>
      <c r="E22" s="22"/>
      <c r="F22" s="22" t="s">
        <v>236</v>
      </c>
      <c r="G22" s="22"/>
      <c r="H22" s="31">
        <v>0</v>
      </c>
      <c r="I22" s="31">
        <v>0</v>
      </c>
      <c r="J22" s="31">
        <v>0</v>
      </c>
      <c r="K22" s="31">
        <v>0</v>
      </c>
      <c r="L22" s="31">
        <v>0</v>
      </c>
      <c r="M22" s="144" t="s">
        <v>52</v>
      </c>
      <c r="N22" s="145" t="s">
        <v>52</v>
      </c>
    </row>
    <row r="23" spans="1:14" x14ac:dyDescent="0.25">
      <c r="A23" s="429"/>
      <c r="B23" s="408"/>
      <c r="C23" s="347"/>
      <c r="D23" s="347"/>
      <c r="E23" s="22"/>
      <c r="F23" s="22" t="s">
        <v>237</v>
      </c>
      <c r="G23" s="22"/>
      <c r="H23" s="22">
        <v>0</v>
      </c>
      <c r="I23" s="22">
        <v>0</v>
      </c>
      <c r="J23" s="22">
        <v>0</v>
      </c>
      <c r="K23" s="22">
        <v>0</v>
      </c>
      <c r="L23" s="22">
        <v>0</v>
      </c>
      <c r="M23" s="144" t="s">
        <v>52</v>
      </c>
      <c r="N23" s="145" t="s">
        <v>52</v>
      </c>
    </row>
    <row r="24" spans="1:14" x14ac:dyDescent="0.25">
      <c r="A24" s="429"/>
      <c r="B24" s="408"/>
      <c r="C24" s="347"/>
      <c r="D24" s="55" t="s">
        <v>16</v>
      </c>
      <c r="E24" s="22" t="s">
        <v>238</v>
      </c>
      <c r="F24" s="22"/>
      <c r="G24" s="22"/>
      <c r="H24" s="22">
        <v>0</v>
      </c>
      <c r="I24" s="22">
        <v>0</v>
      </c>
      <c r="J24" s="22">
        <v>0</v>
      </c>
      <c r="K24" s="22">
        <v>0</v>
      </c>
      <c r="L24" s="22">
        <v>0</v>
      </c>
      <c r="M24" s="144" t="s">
        <v>52</v>
      </c>
      <c r="N24" s="145" t="s">
        <v>52</v>
      </c>
    </row>
    <row r="25" spans="1:14" x14ac:dyDescent="0.25">
      <c r="A25" s="429"/>
      <c r="B25" s="408"/>
      <c r="C25" s="347"/>
      <c r="D25" s="347" t="s">
        <v>227</v>
      </c>
      <c r="E25" s="94" t="s">
        <v>239</v>
      </c>
      <c r="F25" s="94"/>
      <c r="G25" s="94"/>
      <c r="H25" s="94">
        <v>0</v>
      </c>
      <c r="I25" s="94">
        <v>0</v>
      </c>
      <c r="J25" s="94">
        <v>0</v>
      </c>
      <c r="K25" s="94">
        <v>0</v>
      </c>
      <c r="L25" s="94">
        <v>0</v>
      </c>
      <c r="M25" s="94">
        <v>0</v>
      </c>
      <c r="N25" s="149">
        <v>0</v>
      </c>
    </row>
    <row r="26" spans="1:14" x14ac:dyDescent="0.25">
      <c r="A26" s="429"/>
      <c r="B26" s="408"/>
      <c r="C26" s="347"/>
      <c r="D26" s="347"/>
      <c r="E26" s="22"/>
      <c r="F26" s="22" t="s">
        <v>232</v>
      </c>
      <c r="G26" s="22"/>
      <c r="H26" s="22">
        <v>0</v>
      </c>
      <c r="I26" s="22">
        <v>0</v>
      </c>
      <c r="J26" s="22">
        <v>0</v>
      </c>
      <c r="K26" s="22">
        <v>0</v>
      </c>
      <c r="L26" s="22">
        <v>0</v>
      </c>
      <c r="M26" s="22">
        <v>0</v>
      </c>
      <c r="N26" s="40">
        <v>0</v>
      </c>
    </row>
    <row r="27" spans="1:14" x14ac:dyDescent="0.25">
      <c r="A27" s="429"/>
      <c r="B27" s="408"/>
      <c r="C27" s="347"/>
      <c r="D27" s="347"/>
      <c r="E27" s="22"/>
      <c r="F27" s="22" t="s">
        <v>235</v>
      </c>
      <c r="G27" s="22"/>
      <c r="H27" s="22">
        <v>0</v>
      </c>
      <c r="I27" s="22">
        <v>0</v>
      </c>
      <c r="J27" s="22">
        <v>0</v>
      </c>
      <c r="K27" s="22">
        <v>0</v>
      </c>
      <c r="L27" s="22">
        <v>0</v>
      </c>
      <c r="M27" s="22">
        <v>0</v>
      </c>
      <c r="N27" s="40">
        <v>0</v>
      </c>
    </row>
    <row r="28" spans="1:14" x14ac:dyDescent="0.25">
      <c r="A28" s="429"/>
      <c r="B28" s="408"/>
      <c r="C28" s="347"/>
      <c r="D28" s="347"/>
      <c r="E28" s="22"/>
      <c r="F28" s="22" t="s">
        <v>236</v>
      </c>
      <c r="G28" s="22"/>
      <c r="H28" s="22">
        <v>0</v>
      </c>
      <c r="I28" s="22">
        <v>0</v>
      </c>
      <c r="J28" s="22">
        <v>0</v>
      </c>
      <c r="K28" s="22">
        <v>0</v>
      </c>
      <c r="L28" s="22">
        <v>0</v>
      </c>
      <c r="M28" s="22">
        <v>0</v>
      </c>
      <c r="N28" s="40">
        <v>0</v>
      </c>
    </row>
    <row r="29" spans="1:14" x14ac:dyDescent="0.25">
      <c r="A29" s="429"/>
      <c r="B29" s="408"/>
      <c r="C29" s="347"/>
      <c r="D29" s="347"/>
      <c r="E29" s="22"/>
      <c r="F29" s="22" t="s">
        <v>237</v>
      </c>
      <c r="G29" s="22"/>
      <c r="H29" s="22">
        <v>0</v>
      </c>
      <c r="I29" s="22">
        <v>0</v>
      </c>
      <c r="J29" s="22">
        <v>0</v>
      </c>
      <c r="K29" s="22">
        <v>0</v>
      </c>
      <c r="L29" s="22">
        <v>0</v>
      </c>
      <c r="M29" s="22">
        <v>0</v>
      </c>
      <c r="N29" s="40">
        <v>0</v>
      </c>
    </row>
    <row r="30" spans="1:14" ht="14.25" customHeight="1" x14ac:dyDescent="0.25">
      <c r="A30" s="429"/>
      <c r="B30" s="350" t="s">
        <v>240</v>
      </c>
      <c r="C30" s="347"/>
      <c r="D30" s="347"/>
      <c r="E30" s="94" t="s">
        <v>241</v>
      </c>
      <c r="F30" s="94"/>
      <c r="G30" s="94"/>
      <c r="H30" s="212" t="s">
        <v>52</v>
      </c>
      <c r="I30" s="212" t="s">
        <v>52</v>
      </c>
      <c r="J30" s="212" t="s">
        <v>52</v>
      </c>
      <c r="K30" s="212" t="s">
        <v>52</v>
      </c>
      <c r="L30" s="212" t="s">
        <v>52</v>
      </c>
      <c r="M30" s="212" t="s">
        <v>52</v>
      </c>
      <c r="N30" s="217" t="s">
        <v>52</v>
      </c>
    </row>
    <row r="31" spans="1:14" x14ac:dyDescent="0.25">
      <c r="A31" s="429"/>
      <c r="B31" s="350"/>
      <c r="C31" s="347"/>
      <c r="D31" s="347"/>
      <c r="E31" s="22"/>
      <c r="F31" s="22" t="s">
        <v>242</v>
      </c>
      <c r="G31" s="22"/>
      <c r="H31" s="144" t="s">
        <v>52</v>
      </c>
      <c r="I31" s="144" t="s">
        <v>52</v>
      </c>
      <c r="J31" s="144" t="s">
        <v>52</v>
      </c>
      <c r="K31" s="144" t="s">
        <v>52</v>
      </c>
      <c r="L31" s="144" t="s">
        <v>52</v>
      </c>
      <c r="M31" s="144" t="s">
        <v>52</v>
      </c>
      <c r="N31" s="145" t="s">
        <v>52</v>
      </c>
    </row>
    <row r="32" spans="1:14" x14ac:dyDescent="0.25">
      <c r="A32" s="429"/>
      <c r="B32" s="350"/>
      <c r="C32" s="347"/>
      <c r="D32" s="347"/>
      <c r="E32" s="22"/>
      <c r="F32" s="22" t="s">
        <v>243</v>
      </c>
      <c r="G32" s="22"/>
      <c r="H32" s="144" t="s">
        <v>52</v>
      </c>
      <c r="I32" s="144" t="s">
        <v>52</v>
      </c>
      <c r="J32" s="144" t="s">
        <v>52</v>
      </c>
      <c r="K32" s="144" t="s">
        <v>52</v>
      </c>
      <c r="L32" s="144" t="s">
        <v>52</v>
      </c>
      <c r="M32" s="144" t="s">
        <v>52</v>
      </c>
      <c r="N32" s="145" t="s">
        <v>52</v>
      </c>
    </row>
    <row r="33" spans="1:14" x14ac:dyDescent="0.25">
      <c r="A33" s="429"/>
      <c r="B33" s="350" t="s">
        <v>244</v>
      </c>
      <c r="C33" s="347"/>
      <c r="D33" s="347"/>
      <c r="E33" s="22" t="s">
        <v>245</v>
      </c>
      <c r="F33" s="22" t="s">
        <v>246</v>
      </c>
      <c r="G33" s="22"/>
      <c r="H33" s="151">
        <v>0.39</v>
      </c>
      <c r="I33" s="151">
        <v>0.48</v>
      </c>
      <c r="J33" s="151">
        <v>1.28</v>
      </c>
      <c r="K33" s="151">
        <v>0.28999999999999998</v>
      </c>
      <c r="L33" s="31" t="s">
        <v>166</v>
      </c>
      <c r="M33" s="31" t="s">
        <v>166</v>
      </c>
      <c r="N33" s="51" t="s">
        <v>166</v>
      </c>
    </row>
    <row r="34" spans="1:14" x14ac:dyDescent="0.25">
      <c r="A34" s="429"/>
      <c r="B34" s="350"/>
      <c r="C34" s="347"/>
      <c r="D34" s="347"/>
      <c r="E34" s="22"/>
      <c r="F34" s="22" t="s">
        <v>247</v>
      </c>
      <c r="G34" s="22"/>
      <c r="H34" s="151">
        <v>0.31</v>
      </c>
      <c r="I34" s="151">
        <v>0.47</v>
      </c>
      <c r="J34" s="151">
        <v>1.18</v>
      </c>
      <c r="K34" s="151">
        <v>0.21</v>
      </c>
      <c r="L34" s="31" t="s">
        <v>166</v>
      </c>
      <c r="M34" s="31" t="s">
        <v>166</v>
      </c>
      <c r="N34" s="51" t="s">
        <v>166</v>
      </c>
    </row>
    <row r="35" spans="1:14" ht="15.75" thickBot="1" x14ac:dyDescent="0.3">
      <c r="A35" s="429"/>
      <c r="B35" s="351"/>
      <c r="C35" s="348"/>
      <c r="D35" s="348"/>
      <c r="E35" s="24"/>
      <c r="F35" s="24" t="s">
        <v>248</v>
      </c>
      <c r="G35" s="24"/>
      <c r="H35" s="170">
        <v>7.78</v>
      </c>
      <c r="I35" s="170">
        <v>6.93</v>
      </c>
      <c r="J35" s="170">
        <v>4.03</v>
      </c>
      <c r="K35" s="170">
        <v>12.72</v>
      </c>
      <c r="L35" s="52" t="s">
        <v>166</v>
      </c>
      <c r="M35" s="52" t="s">
        <v>166</v>
      </c>
      <c r="N35" s="53" t="s">
        <v>166</v>
      </c>
    </row>
    <row r="36" spans="1:14" x14ac:dyDescent="0.25">
      <c r="A36" s="429"/>
      <c r="B36" s="430" t="s">
        <v>249</v>
      </c>
      <c r="C36" s="406" t="s">
        <v>250</v>
      </c>
      <c r="D36" s="431" t="s">
        <v>251</v>
      </c>
      <c r="E36" s="86" t="s">
        <v>252</v>
      </c>
      <c r="F36" s="86"/>
      <c r="G36" s="86"/>
      <c r="H36" s="223" t="s">
        <v>52</v>
      </c>
      <c r="I36" s="223" t="s">
        <v>52</v>
      </c>
      <c r="J36" s="223" t="s">
        <v>52</v>
      </c>
      <c r="K36" s="223" t="s">
        <v>52</v>
      </c>
      <c r="L36" s="223" t="s">
        <v>52</v>
      </c>
      <c r="M36" s="223" t="s">
        <v>52</v>
      </c>
      <c r="N36" s="224" t="s">
        <v>52</v>
      </c>
    </row>
    <row r="37" spans="1:14" x14ac:dyDescent="0.25">
      <c r="A37" s="429"/>
      <c r="B37" s="350"/>
      <c r="C37" s="336"/>
      <c r="D37" s="347"/>
      <c r="E37" s="94"/>
      <c r="F37" s="22" t="s">
        <v>253</v>
      </c>
      <c r="G37" s="22"/>
      <c r="H37" s="144" t="s">
        <v>52</v>
      </c>
      <c r="I37" s="144" t="s">
        <v>52</v>
      </c>
      <c r="J37" s="144" t="s">
        <v>52</v>
      </c>
      <c r="K37" s="144" t="s">
        <v>52</v>
      </c>
      <c r="L37" s="144" t="s">
        <v>52</v>
      </c>
      <c r="M37" s="144" t="s">
        <v>52</v>
      </c>
      <c r="N37" s="145" t="s">
        <v>52</v>
      </c>
    </row>
    <row r="38" spans="1:14" x14ac:dyDescent="0.25">
      <c r="A38" s="429"/>
      <c r="B38" s="350"/>
      <c r="C38" s="336"/>
      <c r="D38" s="347"/>
      <c r="E38" s="94"/>
      <c r="F38" s="22" t="s">
        <v>254</v>
      </c>
      <c r="G38" s="22"/>
      <c r="H38" s="144" t="s">
        <v>52</v>
      </c>
      <c r="I38" s="144" t="s">
        <v>52</v>
      </c>
      <c r="J38" s="144" t="s">
        <v>52</v>
      </c>
      <c r="K38" s="144" t="s">
        <v>52</v>
      </c>
      <c r="L38" s="144" t="s">
        <v>52</v>
      </c>
      <c r="M38" s="144" t="s">
        <v>52</v>
      </c>
      <c r="N38" s="145" t="s">
        <v>52</v>
      </c>
    </row>
    <row r="39" spans="1:14" x14ac:dyDescent="0.25">
      <c r="A39" s="429"/>
      <c r="B39" s="350"/>
      <c r="C39" s="336"/>
      <c r="D39" s="347"/>
      <c r="E39" s="94"/>
      <c r="F39" s="22" t="s">
        <v>255</v>
      </c>
      <c r="G39" s="22"/>
      <c r="H39" s="144" t="s">
        <v>52</v>
      </c>
      <c r="I39" s="144" t="s">
        <v>52</v>
      </c>
      <c r="J39" s="144" t="s">
        <v>52</v>
      </c>
      <c r="K39" s="144" t="s">
        <v>52</v>
      </c>
      <c r="L39" s="144" t="s">
        <v>52</v>
      </c>
      <c r="M39" s="144" t="s">
        <v>52</v>
      </c>
      <c r="N39" s="145" t="s">
        <v>52</v>
      </c>
    </row>
    <row r="40" spans="1:14" x14ac:dyDescent="0.25">
      <c r="A40" s="429"/>
      <c r="B40" s="350"/>
      <c r="C40" s="336"/>
      <c r="D40" s="347"/>
      <c r="E40" s="94"/>
      <c r="F40" s="22" t="s">
        <v>256</v>
      </c>
      <c r="G40" s="22"/>
      <c r="H40" s="144" t="s">
        <v>52</v>
      </c>
      <c r="I40" s="144" t="s">
        <v>52</v>
      </c>
      <c r="J40" s="144" t="s">
        <v>52</v>
      </c>
      <c r="K40" s="144" t="s">
        <v>52</v>
      </c>
      <c r="L40" s="144" t="s">
        <v>52</v>
      </c>
      <c r="M40" s="144" t="s">
        <v>52</v>
      </c>
      <c r="N40" s="145" t="s">
        <v>52</v>
      </c>
    </row>
    <row r="41" spans="1:14" ht="15.75" thickBot="1" x14ac:dyDescent="0.3">
      <c r="A41" s="429"/>
      <c r="B41" s="435"/>
      <c r="C41" s="434"/>
      <c r="D41" s="436"/>
      <c r="E41" s="236"/>
      <c r="F41" s="26" t="s">
        <v>257</v>
      </c>
      <c r="G41" s="26"/>
      <c r="H41" s="225" t="s">
        <v>52</v>
      </c>
      <c r="I41" s="225" t="s">
        <v>52</v>
      </c>
      <c r="J41" s="225" t="s">
        <v>52</v>
      </c>
      <c r="K41" s="225" t="s">
        <v>52</v>
      </c>
      <c r="L41" s="225" t="s">
        <v>52</v>
      </c>
      <c r="M41" s="225" t="s">
        <v>52</v>
      </c>
      <c r="N41" s="226" t="s">
        <v>52</v>
      </c>
    </row>
    <row r="42" spans="1:14" ht="15" customHeight="1" x14ac:dyDescent="0.25">
      <c r="A42" s="432" t="s">
        <v>258</v>
      </c>
      <c r="B42" s="411" t="s">
        <v>259</v>
      </c>
      <c r="C42" s="346" t="s">
        <v>260</v>
      </c>
      <c r="D42" s="346" t="s">
        <v>261</v>
      </c>
      <c r="E42" s="60" t="s">
        <v>262</v>
      </c>
      <c r="F42" s="60"/>
      <c r="G42" s="60"/>
      <c r="H42" s="92">
        <v>6496</v>
      </c>
      <c r="I42" s="92">
        <v>3172.4</v>
      </c>
      <c r="J42" s="92">
        <v>1016.6</v>
      </c>
      <c r="K42" s="92">
        <v>2307</v>
      </c>
      <c r="L42" s="142" t="s">
        <v>52</v>
      </c>
      <c r="M42" s="142" t="s">
        <v>52</v>
      </c>
      <c r="N42" s="143" t="s">
        <v>52</v>
      </c>
    </row>
    <row r="43" spans="1:14" x14ac:dyDescent="0.25">
      <c r="A43" s="432"/>
      <c r="B43" s="408"/>
      <c r="C43" s="347"/>
      <c r="D43" s="347"/>
      <c r="E43" s="22"/>
      <c r="F43" s="22" t="s">
        <v>263</v>
      </c>
      <c r="G43" s="22"/>
      <c r="H43" s="29">
        <v>1694.6</v>
      </c>
      <c r="I43" s="29">
        <v>439</v>
      </c>
      <c r="J43" s="29">
        <v>63.9</v>
      </c>
      <c r="K43" s="29">
        <v>1191.7</v>
      </c>
      <c r="L43" s="144" t="s">
        <v>52</v>
      </c>
      <c r="M43" s="144" t="s">
        <v>52</v>
      </c>
      <c r="N43" s="145" t="s">
        <v>52</v>
      </c>
    </row>
    <row r="44" spans="1:14" x14ac:dyDescent="0.25">
      <c r="A44" s="432"/>
      <c r="B44" s="408"/>
      <c r="C44" s="347"/>
      <c r="D44" s="347"/>
      <c r="E44" s="22"/>
      <c r="F44" s="22" t="s">
        <v>264</v>
      </c>
      <c r="G44" s="22"/>
      <c r="H44" s="29">
        <v>1610</v>
      </c>
      <c r="I44" s="29">
        <v>1004.1</v>
      </c>
      <c r="J44" s="29">
        <v>559.5</v>
      </c>
      <c r="K44" s="29">
        <v>46.4</v>
      </c>
      <c r="L44" s="144" t="s">
        <v>52</v>
      </c>
      <c r="M44" s="144" t="s">
        <v>52</v>
      </c>
      <c r="N44" s="145" t="s">
        <v>52</v>
      </c>
    </row>
    <row r="45" spans="1:14" x14ac:dyDescent="0.25">
      <c r="A45" s="432"/>
      <c r="B45" s="408"/>
      <c r="C45" s="347"/>
      <c r="D45" s="347"/>
      <c r="E45" s="22"/>
      <c r="F45" s="22" t="s">
        <v>265</v>
      </c>
      <c r="G45" s="22"/>
      <c r="H45" s="29">
        <v>3191.4</v>
      </c>
      <c r="I45" s="29">
        <v>1729.3</v>
      </c>
      <c r="J45" s="29">
        <v>393.2</v>
      </c>
      <c r="K45" s="29">
        <v>1068.9000000000001</v>
      </c>
      <c r="L45" s="144" t="s">
        <v>52</v>
      </c>
      <c r="M45" s="144" t="s">
        <v>52</v>
      </c>
      <c r="N45" s="145" t="s">
        <v>52</v>
      </c>
    </row>
    <row r="46" spans="1:14" x14ac:dyDescent="0.25">
      <c r="A46" s="432"/>
      <c r="B46" s="408"/>
      <c r="C46" s="347"/>
      <c r="D46" s="347"/>
      <c r="E46" s="22"/>
      <c r="F46" s="22" t="s">
        <v>266</v>
      </c>
      <c r="G46" s="22"/>
      <c r="H46" s="29">
        <v>0</v>
      </c>
      <c r="I46" s="29">
        <v>0</v>
      </c>
      <c r="J46" s="29">
        <v>0</v>
      </c>
      <c r="K46" s="29">
        <v>0</v>
      </c>
      <c r="L46" s="144" t="s">
        <v>52</v>
      </c>
      <c r="M46" s="144" t="s">
        <v>52</v>
      </c>
      <c r="N46" s="145" t="s">
        <v>52</v>
      </c>
    </row>
    <row r="47" spans="1:14" x14ac:dyDescent="0.25">
      <c r="A47" s="432"/>
      <c r="B47" s="408"/>
      <c r="C47" s="347"/>
      <c r="D47" s="347"/>
      <c r="E47" s="22"/>
      <c r="F47" s="22" t="s">
        <v>267</v>
      </c>
      <c r="G47" s="22"/>
      <c r="H47" s="29">
        <v>0</v>
      </c>
      <c r="I47" s="29">
        <v>0</v>
      </c>
      <c r="J47" s="29">
        <v>0</v>
      </c>
      <c r="K47" s="29">
        <v>0</v>
      </c>
      <c r="L47" s="144" t="s">
        <v>52</v>
      </c>
      <c r="M47" s="144" t="s">
        <v>52</v>
      </c>
      <c r="N47" s="145" t="s">
        <v>52</v>
      </c>
    </row>
    <row r="48" spans="1:14" x14ac:dyDescent="0.25">
      <c r="A48" s="432"/>
      <c r="B48" s="408"/>
      <c r="C48" s="347"/>
      <c r="D48" s="347"/>
      <c r="E48" s="22"/>
      <c r="F48" s="22" t="s">
        <v>268</v>
      </c>
      <c r="G48" s="22"/>
      <c r="H48" s="29">
        <v>0</v>
      </c>
      <c r="I48" s="29">
        <v>0</v>
      </c>
      <c r="J48" s="29">
        <v>0</v>
      </c>
      <c r="K48" s="29">
        <v>0</v>
      </c>
      <c r="L48" s="144" t="s">
        <v>52</v>
      </c>
      <c r="M48" s="144" t="s">
        <v>52</v>
      </c>
      <c r="N48" s="145" t="s">
        <v>52</v>
      </c>
    </row>
    <row r="49" spans="1:14" x14ac:dyDescent="0.25">
      <c r="A49" s="432"/>
      <c r="B49" s="408"/>
      <c r="C49" s="347"/>
      <c r="D49" s="22" t="s">
        <v>16</v>
      </c>
      <c r="E49" s="22"/>
      <c r="F49" s="22" t="s">
        <v>269</v>
      </c>
      <c r="G49" s="22"/>
      <c r="H49" s="23">
        <v>1</v>
      </c>
      <c r="I49" s="23">
        <v>1</v>
      </c>
      <c r="J49" s="23">
        <v>1</v>
      </c>
      <c r="K49" s="23">
        <v>1</v>
      </c>
      <c r="L49" s="144" t="s">
        <v>52</v>
      </c>
      <c r="M49" s="144" t="s">
        <v>52</v>
      </c>
      <c r="N49" s="145" t="s">
        <v>52</v>
      </c>
    </row>
    <row r="50" spans="1:14" x14ac:dyDescent="0.25">
      <c r="A50" s="432"/>
      <c r="B50" s="408"/>
      <c r="C50" s="347"/>
      <c r="D50" s="347" t="s">
        <v>261</v>
      </c>
      <c r="E50" s="94" t="s">
        <v>270</v>
      </c>
      <c r="F50" s="94"/>
      <c r="G50" s="94"/>
      <c r="H50" s="94">
        <v>0</v>
      </c>
      <c r="I50" s="94">
        <v>0</v>
      </c>
      <c r="J50" s="94">
        <v>0</v>
      </c>
      <c r="K50" s="94">
        <v>0</v>
      </c>
      <c r="L50" s="212" t="s">
        <v>52</v>
      </c>
      <c r="M50" s="212" t="s">
        <v>52</v>
      </c>
      <c r="N50" s="217" t="s">
        <v>52</v>
      </c>
    </row>
    <row r="51" spans="1:14" x14ac:dyDescent="0.25">
      <c r="A51" s="432"/>
      <c r="B51" s="408"/>
      <c r="C51" s="347"/>
      <c r="D51" s="347"/>
      <c r="E51" s="22"/>
      <c r="F51" s="22" t="s">
        <v>263</v>
      </c>
      <c r="G51" s="22"/>
      <c r="H51" s="29">
        <v>0</v>
      </c>
      <c r="I51" s="29">
        <v>0</v>
      </c>
      <c r="J51" s="29">
        <v>0</v>
      </c>
      <c r="K51" s="29">
        <v>0</v>
      </c>
      <c r="L51" s="144" t="s">
        <v>52</v>
      </c>
      <c r="M51" s="144" t="s">
        <v>52</v>
      </c>
      <c r="N51" s="145" t="s">
        <v>52</v>
      </c>
    </row>
    <row r="52" spans="1:14" x14ac:dyDescent="0.25">
      <c r="A52" s="432"/>
      <c r="B52" s="408"/>
      <c r="C52" s="347"/>
      <c r="D52" s="347"/>
      <c r="E52" s="22"/>
      <c r="F52" s="22" t="s">
        <v>264</v>
      </c>
      <c r="G52" s="22"/>
      <c r="H52" s="29">
        <v>0</v>
      </c>
      <c r="I52" s="29">
        <v>0</v>
      </c>
      <c r="J52" s="29">
        <v>0</v>
      </c>
      <c r="K52" s="29">
        <v>0</v>
      </c>
      <c r="L52" s="144" t="s">
        <v>52</v>
      </c>
      <c r="M52" s="144" t="s">
        <v>52</v>
      </c>
      <c r="N52" s="145" t="s">
        <v>52</v>
      </c>
    </row>
    <row r="53" spans="1:14" x14ac:dyDescent="0.25">
      <c r="A53" s="432"/>
      <c r="B53" s="408"/>
      <c r="C53" s="347"/>
      <c r="D53" s="347"/>
      <c r="E53" s="22"/>
      <c r="F53" s="22" t="s">
        <v>266</v>
      </c>
      <c r="G53" s="22"/>
      <c r="H53" s="29">
        <v>0</v>
      </c>
      <c r="I53" s="29">
        <v>0</v>
      </c>
      <c r="J53" s="29">
        <v>0</v>
      </c>
      <c r="K53" s="29">
        <v>0</v>
      </c>
      <c r="L53" s="144" t="s">
        <v>52</v>
      </c>
      <c r="M53" s="144" t="s">
        <v>52</v>
      </c>
      <c r="N53" s="145" t="s">
        <v>52</v>
      </c>
    </row>
    <row r="54" spans="1:14" x14ac:dyDescent="0.25">
      <c r="A54" s="432"/>
      <c r="B54" s="408"/>
      <c r="C54" s="347"/>
      <c r="D54" s="347"/>
      <c r="E54" s="22"/>
      <c r="F54" s="22" t="s">
        <v>267</v>
      </c>
      <c r="G54" s="22"/>
      <c r="H54" s="29">
        <v>0</v>
      </c>
      <c r="I54" s="29">
        <v>0</v>
      </c>
      <c r="J54" s="29">
        <v>0</v>
      </c>
      <c r="K54" s="29">
        <v>0</v>
      </c>
      <c r="L54" s="144" t="s">
        <v>52</v>
      </c>
      <c r="M54" s="144" t="s">
        <v>52</v>
      </c>
      <c r="N54" s="145" t="s">
        <v>52</v>
      </c>
    </row>
    <row r="55" spans="1:14" x14ac:dyDescent="0.25">
      <c r="A55" s="432"/>
      <c r="B55" s="408"/>
      <c r="C55" s="347"/>
      <c r="D55" s="347"/>
      <c r="E55" s="22"/>
      <c r="F55" s="22" t="s">
        <v>268</v>
      </c>
      <c r="G55" s="22"/>
      <c r="H55" s="29">
        <v>0</v>
      </c>
      <c r="I55" s="29">
        <v>0</v>
      </c>
      <c r="J55" s="29">
        <v>0</v>
      </c>
      <c r="K55" s="29">
        <v>0</v>
      </c>
      <c r="L55" s="144" t="s">
        <v>52</v>
      </c>
      <c r="M55" s="144" t="s">
        <v>52</v>
      </c>
      <c r="N55" s="145" t="s">
        <v>52</v>
      </c>
    </row>
    <row r="56" spans="1:14" x14ac:dyDescent="0.25">
      <c r="A56" s="432"/>
      <c r="B56" s="408"/>
      <c r="C56" s="347"/>
      <c r="D56" s="22" t="s">
        <v>16</v>
      </c>
      <c r="E56" s="22"/>
      <c r="F56" s="22" t="s">
        <v>269</v>
      </c>
      <c r="G56" s="22"/>
      <c r="H56" s="107" t="s">
        <v>166</v>
      </c>
      <c r="I56" s="107" t="s">
        <v>166</v>
      </c>
      <c r="J56" s="107" t="s">
        <v>166</v>
      </c>
      <c r="K56" s="107" t="s">
        <v>166</v>
      </c>
      <c r="L56" s="144" t="s">
        <v>52</v>
      </c>
      <c r="M56" s="144" t="s">
        <v>52</v>
      </c>
      <c r="N56" s="145" t="s">
        <v>52</v>
      </c>
    </row>
    <row r="57" spans="1:14" ht="17.25" x14ac:dyDescent="0.25">
      <c r="A57" s="432"/>
      <c r="B57" s="408"/>
      <c r="C57" s="347"/>
      <c r="D57" s="22" t="s">
        <v>271</v>
      </c>
      <c r="E57" s="22" t="s">
        <v>272</v>
      </c>
      <c r="F57" s="22"/>
      <c r="G57" s="22"/>
      <c r="H57" s="29">
        <v>6496</v>
      </c>
      <c r="I57" s="29">
        <v>3172.4</v>
      </c>
      <c r="J57" s="29">
        <v>1016.6</v>
      </c>
      <c r="K57" s="29">
        <v>2307</v>
      </c>
      <c r="L57" s="144" t="s">
        <v>52</v>
      </c>
      <c r="M57" s="144" t="s">
        <v>52</v>
      </c>
      <c r="N57" s="145" t="s">
        <v>52</v>
      </c>
    </row>
    <row r="58" spans="1:14" ht="15.75" thickBot="1" x14ac:dyDescent="0.3">
      <c r="A58" s="432"/>
      <c r="B58" s="409"/>
      <c r="C58" s="348"/>
      <c r="D58" s="24" t="s">
        <v>16</v>
      </c>
      <c r="E58" s="24" t="s">
        <v>273</v>
      </c>
      <c r="F58" s="24"/>
      <c r="G58" s="24"/>
      <c r="H58" s="25">
        <v>0</v>
      </c>
      <c r="I58" s="25">
        <v>0</v>
      </c>
      <c r="J58" s="25">
        <v>0</v>
      </c>
      <c r="K58" s="25">
        <v>0</v>
      </c>
      <c r="L58" s="237" t="s">
        <v>52</v>
      </c>
      <c r="M58" s="237" t="s">
        <v>52</v>
      </c>
      <c r="N58" s="238" t="s">
        <v>52</v>
      </c>
    </row>
    <row r="59" spans="1:14" x14ac:dyDescent="0.25">
      <c r="A59" s="432"/>
      <c r="B59" s="349" t="s">
        <v>274</v>
      </c>
      <c r="C59" s="346" t="s">
        <v>275</v>
      </c>
      <c r="D59" s="346" t="s">
        <v>261</v>
      </c>
      <c r="E59" s="60" t="s">
        <v>276</v>
      </c>
      <c r="F59" s="60"/>
      <c r="G59" s="60"/>
      <c r="H59" s="92">
        <v>3050.6</v>
      </c>
      <c r="I59" s="92">
        <v>1164.9000000000001</v>
      </c>
      <c r="J59" s="92">
        <v>1468.8</v>
      </c>
      <c r="K59" s="92">
        <v>416.9</v>
      </c>
      <c r="L59" s="142" t="s">
        <v>52</v>
      </c>
      <c r="M59" s="142" t="s">
        <v>52</v>
      </c>
      <c r="N59" s="143" t="s">
        <v>52</v>
      </c>
    </row>
    <row r="60" spans="1:14" x14ac:dyDescent="0.25">
      <c r="A60" s="432"/>
      <c r="B60" s="350"/>
      <c r="C60" s="347"/>
      <c r="D60" s="347"/>
      <c r="E60" s="22"/>
      <c r="F60" s="22" t="s">
        <v>263</v>
      </c>
      <c r="G60" s="22"/>
      <c r="H60" s="29">
        <v>3013.1</v>
      </c>
      <c r="I60" s="29">
        <v>1164.9000000000001</v>
      </c>
      <c r="J60" s="29">
        <v>1468.8</v>
      </c>
      <c r="K60" s="29">
        <v>379.4</v>
      </c>
      <c r="L60" s="144" t="s">
        <v>52</v>
      </c>
      <c r="M60" s="144" t="s">
        <v>52</v>
      </c>
      <c r="N60" s="145" t="s">
        <v>52</v>
      </c>
    </row>
    <row r="61" spans="1:14" x14ac:dyDescent="0.25">
      <c r="A61" s="432"/>
      <c r="B61" s="350"/>
      <c r="C61" s="347"/>
      <c r="D61" s="347"/>
      <c r="E61" s="22"/>
      <c r="F61" s="22" t="s">
        <v>264</v>
      </c>
      <c r="G61" s="22"/>
      <c r="H61" s="29">
        <v>37.5</v>
      </c>
      <c r="I61" s="29">
        <v>0</v>
      </c>
      <c r="J61" s="29">
        <v>0</v>
      </c>
      <c r="K61" s="29">
        <v>37.5</v>
      </c>
      <c r="L61" s="144" t="s">
        <v>52</v>
      </c>
      <c r="M61" s="144" t="s">
        <v>52</v>
      </c>
      <c r="N61" s="145" t="s">
        <v>52</v>
      </c>
    </row>
    <row r="62" spans="1:14" x14ac:dyDescent="0.25">
      <c r="A62" s="432"/>
      <c r="B62" s="350"/>
      <c r="C62" s="347"/>
      <c r="D62" s="347"/>
      <c r="E62" s="22"/>
      <c r="F62" s="22" t="s">
        <v>266</v>
      </c>
      <c r="G62" s="22"/>
      <c r="H62" s="29">
        <v>0</v>
      </c>
      <c r="I62" s="29">
        <v>0</v>
      </c>
      <c r="J62" s="29">
        <v>0</v>
      </c>
      <c r="K62" s="29">
        <v>0</v>
      </c>
      <c r="L62" s="144" t="s">
        <v>52</v>
      </c>
      <c r="M62" s="144" t="s">
        <v>52</v>
      </c>
      <c r="N62" s="145" t="s">
        <v>52</v>
      </c>
    </row>
    <row r="63" spans="1:14" x14ac:dyDescent="0.25">
      <c r="A63" s="432"/>
      <c r="B63" s="350"/>
      <c r="C63" s="347"/>
      <c r="D63" s="347"/>
      <c r="E63" s="22"/>
      <c r="F63" s="22" t="s">
        <v>267</v>
      </c>
      <c r="G63" s="22"/>
      <c r="H63" s="29">
        <v>0</v>
      </c>
      <c r="I63" s="29">
        <v>0</v>
      </c>
      <c r="J63" s="29">
        <v>0</v>
      </c>
      <c r="K63" s="29">
        <v>0</v>
      </c>
      <c r="L63" s="144" t="s">
        <v>52</v>
      </c>
      <c r="M63" s="144" t="s">
        <v>52</v>
      </c>
      <c r="N63" s="145" t="s">
        <v>52</v>
      </c>
    </row>
    <row r="64" spans="1:14" x14ac:dyDescent="0.25">
      <c r="A64" s="432"/>
      <c r="B64" s="350"/>
      <c r="C64" s="347"/>
      <c r="D64" s="347"/>
      <c r="E64" s="22"/>
      <c r="F64" s="22" t="s">
        <v>268</v>
      </c>
      <c r="G64" s="22"/>
      <c r="H64" s="29">
        <v>0</v>
      </c>
      <c r="I64" s="29">
        <v>0</v>
      </c>
      <c r="J64" s="29">
        <v>0</v>
      </c>
      <c r="K64" s="29">
        <v>0</v>
      </c>
      <c r="L64" s="144" t="s">
        <v>52</v>
      </c>
      <c r="M64" s="144" t="s">
        <v>52</v>
      </c>
      <c r="N64" s="145" t="s">
        <v>52</v>
      </c>
    </row>
    <row r="65" spans="1:15" ht="15.75" thickBot="1" x14ac:dyDescent="0.3">
      <c r="A65" s="432"/>
      <c r="B65" s="351"/>
      <c r="C65" s="348"/>
      <c r="D65" s="24" t="s">
        <v>16</v>
      </c>
      <c r="E65" s="24"/>
      <c r="F65" s="24" t="s">
        <v>269</v>
      </c>
      <c r="G65" s="24"/>
      <c r="H65" s="25">
        <v>0.86299999999999999</v>
      </c>
      <c r="I65" s="25">
        <v>1</v>
      </c>
      <c r="J65" s="25">
        <v>1</v>
      </c>
      <c r="K65" s="25">
        <v>0</v>
      </c>
      <c r="L65" s="237" t="s">
        <v>52</v>
      </c>
      <c r="M65" s="237" t="s">
        <v>52</v>
      </c>
      <c r="N65" s="238" t="s">
        <v>52</v>
      </c>
      <c r="O65" s="332"/>
    </row>
    <row r="66" spans="1:15" x14ac:dyDescent="0.25">
      <c r="A66" s="432"/>
      <c r="B66" s="411" t="s">
        <v>277</v>
      </c>
      <c r="C66" s="346" t="s">
        <v>278</v>
      </c>
      <c r="D66" s="346" t="s">
        <v>261</v>
      </c>
      <c r="E66" s="60" t="s">
        <v>279</v>
      </c>
      <c r="F66" s="60"/>
      <c r="G66" s="60"/>
      <c r="H66" s="92">
        <v>3445.3</v>
      </c>
      <c r="I66" s="92">
        <v>2007.4</v>
      </c>
      <c r="J66" s="92">
        <v>-452.1</v>
      </c>
      <c r="K66" s="92">
        <v>1890</v>
      </c>
      <c r="L66" s="142" t="s">
        <v>52</v>
      </c>
      <c r="M66" s="142" t="s">
        <v>52</v>
      </c>
      <c r="N66" s="143" t="s">
        <v>52</v>
      </c>
    </row>
    <row r="67" spans="1:15" x14ac:dyDescent="0.25">
      <c r="A67" s="432"/>
      <c r="B67" s="408"/>
      <c r="C67" s="347"/>
      <c r="D67" s="347"/>
      <c r="E67" s="22" t="s">
        <v>280</v>
      </c>
      <c r="F67" s="22"/>
      <c r="G67" s="22"/>
      <c r="H67" s="29">
        <v>0</v>
      </c>
      <c r="I67" s="29">
        <v>0</v>
      </c>
      <c r="J67" s="29">
        <v>0</v>
      </c>
      <c r="K67" s="29">
        <v>0</v>
      </c>
      <c r="L67" s="144" t="s">
        <v>52</v>
      </c>
      <c r="M67" s="144" t="s">
        <v>52</v>
      </c>
      <c r="N67" s="145" t="s">
        <v>52</v>
      </c>
    </row>
    <row r="68" spans="1:15" x14ac:dyDescent="0.25">
      <c r="A68" s="432"/>
      <c r="B68" s="408"/>
      <c r="C68" s="347"/>
      <c r="D68" s="22" t="s">
        <v>16</v>
      </c>
      <c r="E68" s="22"/>
      <c r="F68" s="22" t="s">
        <v>281</v>
      </c>
      <c r="G68" s="22"/>
      <c r="H68" s="27">
        <v>0</v>
      </c>
      <c r="I68" s="27">
        <v>0</v>
      </c>
      <c r="J68" s="27">
        <v>0</v>
      </c>
      <c r="K68" s="27">
        <v>0</v>
      </c>
      <c r="L68" s="225" t="s">
        <v>52</v>
      </c>
      <c r="M68" s="225" t="s">
        <v>52</v>
      </c>
      <c r="N68" s="226" t="s">
        <v>52</v>
      </c>
    </row>
    <row r="69" spans="1:15" ht="15.75" thickBot="1" x14ac:dyDescent="0.3">
      <c r="A69" s="432"/>
      <c r="B69" s="409"/>
      <c r="C69" s="348"/>
      <c r="D69" s="24" t="s">
        <v>261</v>
      </c>
      <c r="E69" s="24" t="s">
        <v>282</v>
      </c>
      <c r="F69" s="24"/>
      <c r="G69" s="239"/>
      <c r="H69" s="240"/>
      <c r="I69" s="241"/>
      <c r="J69" s="241"/>
      <c r="K69" s="241"/>
      <c r="L69" s="242"/>
      <c r="M69" s="242"/>
      <c r="N69" s="243"/>
    </row>
    <row r="70" spans="1:15" x14ac:dyDescent="0.25">
      <c r="A70" s="432"/>
      <c r="B70" s="411" t="s">
        <v>283</v>
      </c>
      <c r="C70" s="335" t="s">
        <v>284</v>
      </c>
      <c r="D70" s="36" t="s">
        <v>28</v>
      </c>
      <c r="E70" s="36" t="s">
        <v>285</v>
      </c>
      <c r="F70" s="36"/>
      <c r="G70" s="36"/>
      <c r="H70" s="36">
        <v>0</v>
      </c>
      <c r="I70" s="231">
        <v>0</v>
      </c>
      <c r="J70" s="231">
        <v>0</v>
      </c>
      <c r="K70" s="231">
        <v>0</v>
      </c>
      <c r="L70" s="292">
        <v>0</v>
      </c>
      <c r="M70" s="292">
        <v>0</v>
      </c>
      <c r="N70" s="293">
        <v>0</v>
      </c>
    </row>
    <row r="71" spans="1:15" x14ac:dyDescent="0.25">
      <c r="A71" s="432"/>
      <c r="B71" s="408"/>
      <c r="C71" s="336"/>
      <c r="D71" s="347" t="s">
        <v>16</v>
      </c>
      <c r="E71" s="22" t="s">
        <v>286</v>
      </c>
      <c r="F71" s="22"/>
      <c r="G71" s="22"/>
      <c r="H71" s="62">
        <v>0.33</v>
      </c>
      <c r="I71" s="296"/>
      <c r="J71" s="297"/>
      <c r="K71" s="297"/>
      <c r="L71" s="297"/>
      <c r="M71" s="297"/>
      <c r="N71" s="299"/>
    </row>
    <row r="72" spans="1:15" x14ac:dyDescent="0.25">
      <c r="A72" s="432"/>
      <c r="B72" s="408"/>
      <c r="C72" s="336"/>
      <c r="D72" s="347"/>
      <c r="E72" s="22" t="s">
        <v>287</v>
      </c>
      <c r="F72" s="22"/>
      <c r="G72" s="22"/>
      <c r="H72" s="62">
        <v>0.33</v>
      </c>
      <c r="I72" s="298"/>
      <c r="J72" s="295"/>
      <c r="K72" s="295"/>
      <c r="L72" s="295"/>
      <c r="M72" s="295"/>
      <c r="N72" s="300"/>
    </row>
    <row r="73" spans="1:15" ht="15.75" thickBot="1" x14ac:dyDescent="0.3">
      <c r="A73" s="432"/>
      <c r="B73" s="409"/>
      <c r="C73" s="337"/>
      <c r="D73" s="348"/>
      <c r="E73" s="24" t="s">
        <v>288</v>
      </c>
      <c r="F73" s="24"/>
      <c r="G73" s="24"/>
      <c r="H73" s="63">
        <v>0.33</v>
      </c>
      <c r="I73" s="301"/>
      <c r="J73" s="302"/>
      <c r="K73" s="302"/>
      <c r="L73" s="302"/>
      <c r="M73" s="302"/>
      <c r="N73" s="303"/>
    </row>
    <row r="74" spans="1:15" x14ac:dyDescent="0.25">
      <c r="A74" s="429" t="s">
        <v>289</v>
      </c>
      <c r="B74" s="430" t="s">
        <v>290</v>
      </c>
      <c r="C74" s="406" t="s">
        <v>291</v>
      </c>
      <c r="D74" s="431" t="s">
        <v>292</v>
      </c>
      <c r="E74" s="86" t="s">
        <v>293</v>
      </c>
      <c r="F74" s="86"/>
      <c r="G74" s="86"/>
      <c r="H74" s="86">
        <v>0</v>
      </c>
      <c r="I74" s="86">
        <v>0</v>
      </c>
      <c r="J74" s="86">
        <v>0</v>
      </c>
      <c r="K74" s="86">
        <v>0</v>
      </c>
      <c r="L74" s="86">
        <v>0</v>
      </c>
      <c r="M74" s="86">
        <v>0</v>
      </c>
      <c r="N74" s="294">
        <v>0</v>
      </c>
    </row>
    <row r="75" spans="1:15" x14ac:dyDescent="0.25">
      <c r="A75" s="429"/>
      <c r="B75" s="350"/>
      <c r="C75" s="336"/>
      <c r="D75" s="347"/>
      <c r="E75" s="22"/>
      <c r="F75" s="22" t="s">
        <v>294</v>
      </c>
      <c r="G75" s="22"/>
      <c r="H75" s="109">
        <v>0</v>
      </c>
      <c r="I75" s="109">
        <v>0</v>
      </c>
      <c r="J75" s="109">
        <v>0</v>
      </c>
      <c r="K75" s="109">
        <v>0</v>
      </c>
      <c r="L75" s="109">
        <v>0</v>
      </c>
      <c r="M75" s="109">
        <v>0</v>
      </c>
      <c r="N75" s="117">
        <v>0</v>
      </c>
    </row>
    <row r="76" spans="1:15" ht="15.75" thickBot="1" x14ac:dyDescent="0.3">
      <c r="A76" s="429"/>
      <c r="B76" s="351"/>
      <c r="C76" s="337"/>
      <c r="D76" s="348"/>
      <c r="E76" s="24"/>
      <c r="F76" s="24" t="s">
        <v>295</v>
      </c>
      <c r="G76" s="24"/>
      <c r="H76" s="244">
        <v>0</v>
      </c>
      <c r="I76" s="244">
        <v>0</v>
      </c>
      <c r="J76" s="244">
        <v>0</v>
      </c>
      <c r="K76" s="244">
        <v>0</v>
      </c>
      <c r="L76" s="244">
        <v>0</v>
      </c>
      <c r="M76" s="244">
        <v>0</v>
      </c>
      <c r="N76" s="245">
        <v>0</v>
      </c>
    </row>
    <row r="77" spans="1:15" ht="14.45" customHeight="1" x14ac:dyDescent="0.25">
      <c r="A77" s="429"/>
      <c r="B77" s="411" t="s">
        <v>296</v>
      </c>
      <c r="C77" s="335" t="s">
        <v>297</v>
      </c>
      <c r="D77" s="346" t="s">
        <v>298</v>
      </c>
      <c r="E77" s="36" t="s">
        <v>299</v>
      </c>
      <c r="F77" s="36" t="s">
        <v>300</v>
      </c>
      <c r="G77" s="246"/>
      <c r="H77" s="247"/>
      <c r="I77" s="248">
        <v>1</v>
      </c>
      <c r="J77" s="36">
        <v>0</v>
      </c>
      <c r="K77" s="36">
        <v>0</v>
      </c>
      <c r="L77" s="36">
        <v>1</v>
      </c>
      <c r="M77" s="36">
        <v>0</v>
      </c>
      <c r="N77" s="39">
        <v>2</v>
      </c>
    </row>
    <row r="78" spans="1:15" x14ac:dyDescent="0.25">
      <c r="A78" s="429"/>
      <c r="B78" s="408"/>
      <c r="C78" s="336"/>
      <c r="D78" s="347"/>
      <c r="E78" s="22"/>
      <c r="F78" s="22" t="s">
        <v>301</v>
      </c>
      <c r="G78" s="78"/>
      <c r="H78" s="228"/>
      <c r="I78" s="227">
        <v>1</v>
      </c>
      <c r="J78" s="22">
        <v>2</v>
      </c>
      <c r="K78" s="22">
        <v>3</v>
      </c>
      <c r="L78" s="22">
        <v>0</v>
      </c>
      <c r="M78" s="22">
        <v>2</v>
      </c>
      <c r="N78" s="40">
        <v>1</v>
      </c>
    </row>
    <row r="79" spans="1:15" x14ac:dyDescent="0.25">
      <c r="A79" s="429"/>
      <c r="B79" s="408"/>
      <c r="C79" s="336"/>
      <c r="D79" s="347"/>
      <c r="E79" s="22"/>
      <c r="F79" s="22" t="s">
        <v>302</v>
      </c>
      <c r="G79" s="78"/>
      <c r="H79" s="228"/>
      <c r="I79" s="227">
        <v>2</v>
      </c>
      <c r="J79" s="22">
        <v>6</v>
      </c>
      <c r="K79" s="22">
        <v>4</v>
      </c>
      <c r="L79" s="22">
        <v>0</v>
      </c>
      <c r="M79" s="22">
        <v>4</v>
      </c>
      <c r="N79" s="40">
        <v>8</v>
      </c>
    </row>
    <row r="80" spans="1:15" x14ac:dyDescent="0.25">
      <c r="A80" s="429"/>
      <c r="B80" s="408"/>
      <c r="C80" s="336"/>
      <c r="D80" s="347"/>
      <c r="E80" s="22"/>
      <c r="F80" s="22" t="s">
        <v>303</v>
      </c>
      <c r="G80" s="78"/>
      <c r="H80" s="228"/>
      <c r="I80" s="227">
        <v>1</v>
      </c>
      <c r="J80" s="22">
        <v>3</v>
      </c>
      <c r="K80" s="22">
        <v>6</v>
      </c>
      <c r="L80" s="22">
        <v>3</v>
      </c>
      <c r="M80" s="22">
        <v>2</v>
      </c>
      <c r="N80" s="40">
        <v>8</v>
      </c>
    </row>
    <row r="81" spans="1:14" x14ac:dyDescent="0.25">
      <c r="A81" s="429"/>
      <c r="B81" s="408"/>
      <c r="C81" s="336"/>
      <c r="D81" s="347"/>
      <c r="E81" s="22"/>
      <c r="F81" s="22" t="s">
        <v>304</v>
      </c>
      <c r="G81" s="78"/>
      <c r="H81" s="115"/>
      <c r="I81" s="227">
        <v>159</v>
      </c>
      <c r="J81" s="22">
        <v>29</v>
      </c>
      <c r="K81" s="22">
        <v>259</v>
      </c>
      <c r="L81" s="22">
        <v>48</v>
      </c>
      <c r="M81" s="22">
        <v>11</v>
      </c>
      <c r="N81" s="40">
        <v>154</v>
      </c>
    </row>
    <row r="82" spans="1:14" s="5" customFormat="1" ht="30" x14ac:dyDescent="0.25">
      <c r="A82" s="429"/>
      <c r="B82" s="408"/>
      <c r="C82" s="336"/>
      <c r="D82" s="29" t="s">
        <v>162</v>
      </c>
      <c r="E82" s="216" t="s">
        <v>305</v>
      </c>
      <c r="F82" s="29" t="s">
        <v>164</v>
      </c>
      <c r="G82" s="29"/>
      <c r="H82" s="44">
        <v>3363000</v>
      </c>
      <c r="I82" s="190">
        <v>1858000</v>
      </c>
      <c r="J82" s="190">
        <v>239000</v>
      </c>
      <c r="K82" s="190">
        <v>285000</v>
      </c>
      <c r="L82" s="144">
        <v>0</v>
      </c>
      <c r="M82" s="190">
        <v>920000</v>
      </c>
      <c r="N82" s="205">
        <v>61000</v>
      </c>
    </row>
    <row r="83" spans="1:14" x14ac:dyDescent="0.25">
      <c r="A83" s="429"/>
      <c r="B83" s="408"/>
      <c r="C83" s="336"/>
      <c r="D83" s="22" t="s">
        <v>16</v>
      </c>
      <c r="E83" s="22"/>
      <c r="F83" s="22"/>
      <c r="G83" s="22" t="s">
        <v>306</v>
      </c>
      <c r="H83" s="23">
        <v>1</v>
      </c>
      <c r="I83" s="23">
        <v>1</v>
      </c>
      <c r="J83" s="23">
        <v>1</v>
      </c>
      <c r="K83" s="23">
        <v>1</v>
      </c>
      <c r="L83" s="193" t="s">
        <v>166</v>
      </c>
      <c r="M83" s="23">
        <v>1</v>
      </c>
      <c r="N83" s="50">
        <v>1</v>
      </c>
    </row>
    <row r="84" spans="1:14" x14ac:dyDescent="0.25">
      <c r="A84" s="429"/>
      <c r="B84" s="408"/>
      <c r="C84" s="336"/>
      <c r="D84" s="22" t="s">
        <v>167</v>
      </c>
      <c r="E84" s="22"/>
      <c r="F84" s="22"/>
      <c r="G84" s="22" t="s">
        <v>168</v>
      </c>
      <c r="H84" s="31" t="s">
        <v>166</v>
      </c>
      <c r="I84" s="192">
        <v>2.3199999999999998</v>
      </c>
      <c r="J84" s="192">
        <v>8.92</v>
      </c>
      <c r="K84" s="192">
        <v>2.3199999999999998</v>
      </c>
      <c r="L84" s="31" t="s">
        <v>166</v>
      </c>
      <c r="M84" s="192">
        <v>1.99</v>
      </c>
      <c r="N84" s="218">
        <v>0.89</v>
      </c>
    </row>
    <row r="85" spans="1:14" s="5" customFormat="1" x14ac:dyDescent="0.25">
      <c r="A85" s="429"/>
      <c r="B85" s="408"/>
      <c r="C85" s="336"/>
      <c r="D85" s="29" t="s">
        <v>162</v>
      </c>
      <c r="E85" s="29"/>
      <c r="F85" s="29" t="s">
        <v>169</v>
      </c>
      <c r="G85" s="29"/>
      <c r="H85" s="29">
        <v>7093000</v>
      </c>
      <c r="I85" s="190">
        <v>1477000</v>
      </c>
      <c r="J85" s="190">
        <v>1225000</v>
      </c>
      <c r="K85" s="190">
        <v>1394000</v>
      </c>
      <c r="L85" s="190">
        <v>0</v>
      </c>
      <c r="M85" s="190">
        <v>1140000</v>
      </c>
      <c r="N85" s="205">
        <v>1857000</v>
      </c>
    </row>
    <row r="86" spans="1:14" x14ac:dyDescent="0.25">
      <c r="A86" s="429"/>
      <c r="B86" s="408"/>
      <c r="C86" s="336"/>
      <c r="D86" s="22" t="s">
        <v>16</v>
      </c>
      <c r="E86" s="22"/>
      <c r="F86" s="22"/>
      <c r="G86" s="22" t="s">
        <v>306</v>
      </c>
      <c r="H86" s="23">
        <v>1</v>
      </c>
      <c r="I86" s="23">
        <v>1</v>
      </c>
      <c r="J86" s="23">
        <v>1</v>
      </c>
      <c r="K86" s="23">
        <v>1</v>
      </c>
      <c r="L86" s="193" t="s">
        <v>166</v>
      </c>
      <c r="M86" s="23">
        <v>1</v>
      </c>
      <c r="N86" s="50">
        <v>1</v>
      </c>
    </row>
    <row r="87" spans="1:14" x14ac:dyDescent="0.25">
      <c r="A87" s="429"/>
      <c r="B87" s="408"/>
      <c r="C87" s="336"/>
      <c r="D87" s="22" t="s">
        <v>167</v>
      </c>
      <c r="E87" s="22"/>
      <c r="F87" s="22"/>
      <c r="G87" s="22" t="s">
        <v>168</v>
      </c>
      <c r="H87" s="31" t="s">
        <v>166</v>
      </c>
      <c r="I87" s="192">
        <v>2.38</v>
      </c>
      <c r="J87" s="192">
        <v>11.24</v>
      </c>
      <c r="K87" s="192">
        <v>1.89</v>
      </c>
      <c r="L87" s="31" t="s">
        <v>166</v>
      </c>
      <c r="M87" s="192">
        <v>1.6</v>
      </c>
      <c r="N87" s="218">
        <v>0.67</v>
      </c>
    </row>
    <row r="88" spans="1:14" s="5" customFormat="1" x14ac:dyDescent="0.25">
      <c r="A88" s="11"/>
      <c r="B88" s="408"/>
      <c r="C88" s="336"/>
      <c r="D88" s="29" t="s">
        <v>162</v>
      </c>
      <c r="E88" s="29"/>
      <c r="F88" s="29" t="s">
        <v>170</v>
      </c>
      <c r="G88" s="29"/>
      <c r="H88" s="29">
        <v>2569000</v>
      </c>
      <c r="I88" s="190">
        <v>0</v>
      </c>
      <c r="J88" s="190">
        <v>0</v>
      </c>
      <c r="K88" s="190">
        <v>0</v>
      </c>
      <c r="L88" s="190">
        <v>0</v>
      </c>
      <c r="M88" s="190">
        <v>1914000</v>
      </c>
      <c r="N88" s="205">
        <v>655000</v>
      </c>
    </row>
    <row r="89" spans="1:14" x14ac:dyDescent="0.25">
      <c r="A89" s="6"/>
      <c r="B89" s="408"/>
      <c r="C89" s="336"/>
      <c r="D89" s="22" t="s">
        <v>16</v>
      </c>
      <c r="E89" s="22"/>
      <c r="F89" s="22"/>
      <c r="G89" s="22" t="s">
        <v>306</v>
      </c>
      <c r="H89" s="23">
        <v>1</v>
      </c>
      <c r="I89" s="23">
        <v>1</v>
      </c>
      <c r="J89" s="23">
        <v>1</v>
      </c>
      <c r="K89" s="23">
        <v>1</v>
      </c>
      <c r="L89" s="193" t="s">
        <v>166</v>
      </c>
      <c r="M89" s="23">
        <v>1</v>
      </c>
      <c r="N89" s="50">
        <v>1</v>
      </c>
    </row>
    <row r="90" spans="1:14" x14ac:dyDescent="0.25">
      <c r="A90" s="6"/>
      <c r="B90" s="408"/>
      <c r="C90" s="336"/>
      <c r="D90" s="22" t="s">
        <v>171</v>
      </c>
      <c r="E90" s="22"/>
      <c r="F90" s="22"/>
      <c r="G90" s="22" t="s">
        <v>168</v>
      </c>
      <c r="H90" s="31" t="s">
        <v>166</v>
      </c>
      <c r="I90" s="108" t="s">
        <v>166</v>
      </c>
      <c r="J90" s="108" t="s">
        <v>166</v>
      </c>
      <c r="K90" s="108" t="s">
        <v>166</v>
      </c>
      <c r="L90" s="108" t="s">
        <v>166</v>
      </c>
      <c r="M90" s="192">
        <v>4.9400000000000004</v>
      </c>
      <c r="N90" s="218">
        <v>9.61</v>
      </c>
    </row>
    <row r="91" spans="1:14" s="5" customFormat="1" x14ac:dyDescent="0.25">
      <c r="A91" s="11"/>
      <c r="B91" s="408"/>
      <c r="C91" s="336"/>
      <c r="D91" s="29" t="s">
        <v>162</v>
      </c>
      <c r="E91" s="29"/>
      <c r="F91" s="29" t="s">
        <v>172</v>
      </c>
      <c r="G91" s="29"/>
      <c r="H91" s="29">
        <v>30468000</v>
      </c>
      <c r="I91" s="190">
        <v>0</v>
      </c>
      <c r="J91" s="190">
        <v>0</v>
      </c>
      <c r="K91" s="190">
        <v>9396000</v>
      </c>
      <c r="L91" s="190">
        <v>0</v>
      </c>
      <c r="M91" s="29">
        <v>2011000</v>
      </c>
      <c r="N91" s="205">
        <v>19061000</v>
      </c>
    </row>
    <row r="92" spans="1:14" x14ac:dyDescent="0.25">
      <c r="A92" s="6"/>
      <c r="B92" s="408"/>
      <c r="C92" s="336"/>
      <c r="D92" s="22" t="s">
        <v>16</v>
      </c>
      <c r="E92" s="22"/>
      <c r="F92" s="22"/>
      <c r="G92" s="22" t="s">
        <v>306</v>
      </c>
      <c r="H92" s="23">
        <v>1</v>
      </c>
      <c r="I92" s="23">
        <v>1</v>
      </c>
      <c r="J92" s="23">
        <v>1</v>
      </c>
      <c r="K92" s="23">
        <v>1</v>
      </c>
      <c r="L92" s="193" t="s">
        <v>166</v>
      </c>
      <c r="M92" s="23">
        <v>1</v>
      </c>
      <c r="N92" s="50">
        <v>1</v>
      </c>
    </row>
    <row r="93" spans="1:14" ht="15.75" thickBot="1" x14ac:dyDescent="0.3">
      <c r="A93" s="6"/>
      <c r="B93" s="409"/>
      <c r="C93" s="337"/>
      <c r="D93" s="24" t="s">
        <v>171</v>
      </c>
      <c r="E93" s="24"/>
      <c r="F93" s="24"/>
      <c r="G93" s="24" t="s">
        <v>168</v>
      </c>
      <c r="H93" s="52" t="s">
        <v>166</v>
      </c>
      <c r="I93" s="209" t="s">
        <v>166</v>
      </c>
      <c r="J93" s="209" t="s">
        <v>166</v>
      </c>
      <c r="K93" s="210">
        <v>17.97</v>
      </c>
      <c r="L93" s="209" t="s">
        <v>166</v>
      </c>
      <c r="M93" s="210">
        <v>3.97</v>
      </c>
      <c r="N93" s="249">
        <v>6.89</v>
      </c>
    </row>
    <row r="94" spans="1:14" ht="15" customHeight="1" x14ac:dyDescent="0.25">
      <c r="A94" s="427" t="s">
        <v>307</v>
      </c>
      <c r="B94" s="411" t="s">
        <v>308</v>
      </c>
      <c r="C94" s="346" t="s">
        <v>309</v>
      </c>
      <c r="D94" s="36" t="s">
        <v>310</v>
      </c>
      <c r="E94" s="36" t="s">
        <v>311</v>
      </c>
      <c r="F94" s="36"/>
      <c r="G94" s="36"/>
      <c r="H94" s="36">
        <v>3</v>
      </c>
      <c r="I94" s="36">
        <v>2</v>
      </c>
      <c r="J94" s="36">
        <v>0</v>
      </c>
      <c r="K94" s="36">
        <v>1</v>
      </c>
      <c r="L94" s="36">
        <v>0</v>
      </c>
      <c r="M94" s="36">
        <v>0</v>
      </c>
      <c r="N94" s="39">
        <v>0</v>
      </c>
    </row>
    <row r="95" spans="1:14" ht="17.25" x14ac:dyDescent="0.25">
      <c r="A95" s="427"/>
      <c r="B95" s="408"/>
      <c r="C95" s="347"/>
      <c r="D95" s="22"/>
      <c r="E95" s="22" t="s">
        <v>312</v>
      </c>
      <c r="F95" s="22"/>
      <c r="G95" s="22"/>
      <c r="H95" s="30" t="s">
        <v>52</v>
      </c>
      <c r="I95" s="322" t="s">
        <v>462</v>
      </c>
      <c r="J95" s="30">
        <v>0</v>
      </c>
      <c r="K95" s="322" t="s">
        <v>464</v>
      </c>
      <c r="L95" s="22">
        <v>0</v>
      </c>
      <c r="M95" s="22">
        <v>0</v>
      </c>
      <c r="N95" s="40">
        <v>0</v>
      </c>
    </row>
    <row r="96" spans="1:14" ht="15.75" thickBot="1" x14ac:dyDescent="0.3">
      <c r="A96" s="427"/>
      <c r="B96" s="409"/>
      <c r="C96" s="348"/>
      <c r="D96" s="24" t="s">
        <v>310</v>
      </c>
      <c r="E96" s="24" t="s">
        <v>313</v>
      </c>
      <c r="F96" s="24"/>
      <c r="G96" s="24"/>
      <c r="H96" s="24">
        <v>3</v>
      </c>
      <c r="I96" s="24">
        <v>2</v>
      </c>
      <c r="J96" s="24">
        <v>0</v>
      </c>
      <c r="K96" s="24">
        <v>1</v>
      </c>
      <c r="L96" s="24">
        <v>0</v>
      </c>
      <c r="M96" s="24">
        <v>0</v>
      </c>
      <c r="N96" s="90">
        <v>0</v>
      </c>
    </row>
    <row r="97" spans="1:14" s="5" customFormat="1" x14ac:dyDescent="0.25">
      <c r="A97" s="427"/>
      <c r="B97" s="424" t="s">
        <v>314</v>
      </c>
      <c r="C97" s="376" t="s">
        <v>315</v>
      </c>
      <c r="D97" s="376" t="s">
        <v>211</v>
      </c>
      <c r="E97" s="92" t="s">
        <v>316</v>
      </c>
      <c r="F97" s="92"/>
      <c r="G97" s="92"/>
      <c r="H97" s="92">
        <v>7675</v>
      </c>
      <c r="I97" s="92">
        <v>2075</v>
      </c>
      <c r="J97" s="92">
        <v>3098</v>
      </c>
      <c r="K97" s="92">
        <v>2502</v>
      </c>
      <c r="L97" s="142">
        <v>0</v>
      </c>
      <c r="M97" s="142" t="s">
        <v>52</v>
      </c>
      <c r="N97" s="143">
        <v>0</v>
      </c>
    </row>
    <row r="98" spans="1:14" s="5" customFormat="1" x14ac:dyDescent="0.25">
      <c r="A98" s="427"/>
      <c r="B98" s="425"/>
      <c r="C98" s="377"/>
      <c r="D98" s="377"/>
      <c r="E98" s="29"/>
      <c r="F98" s="95" t="s">
        <v>317</v>
      </c>
      <c r="G98" s="95"/>
      <c r="H98" s="95">
        <v>1212</v>
      </c>
      <c r="I98" s="95">
        <v>107</v>
      </c>
      <c r="J98" s="95">
        <v>141</v>
      </c>
      <c r="K98" s="95">
        <v>964</v>
      </c>
      <c r="L98" s="212">
        <v>0</v>
      </c>
      <c r="M98" s="212" t="s">
        <v>52</v>
      </c>
      <c r="N98" s="217">
        <v>0</v>
      </c>
    </row>
    <row r="99" spans="1:14" s="5" customFormat="1" x14ac:dyDescent="0.25">
      <c r="A99" s="427"/>
      <c r="B99" s="425"/>
      <c r="C99" s="377"/>
      <c r="D99" s="377"/>
      <c r="E99" s="29"/>
      <c r="F99" s="29"/>
      <c r="G99" s="29" t="s">
        <v>318</v>
      </c>
      <c r="H99" s="29">
        <v>496</v>
      </c>
      <c r="I99" s="29">
        <v>73</v>
      </c>
      <c r="J99" s="29">
        <v>44</v>
      </c>
      <c r="K99" s="29">
        <v>379</v>
      </c>
      <c r="L99" s="144">
        <v>0</v>
      </c>
      <c r="M99" s="144" t="s">
        <v>52</v>
      </c>
      <c r="N99" s="145">
        <v>0</v>
      </c>
    </row>
    <row r="100" spans="1:14" s="5" customFormat="1" x14ac:dyDescent="0.25">
      <c r="A100" s="427"/>
      <c r="B100" s="425"/>
      <c r="C100" s="377"/>
      <c r="D100" s="377"/>
      <c r="E100" s="29"/>
      <c r="F100" s="29"/>
      <c r="G100" s="29" t="s">
        <v>319</v>
      </c>
      <c r="H100" s="29">
        <v>72</v>
      </c>
      <c r="I100" s="29">
        <v>2</v>
      </c>
      <c r="J100" s="29">
        <v>41</v>
      </c>
      <c r="K100" s="29">
        <v>29</v>
      </c>
      <c r="L100" s="144">
        <v>0</v>
      </c>
      <c r="M100" s="144" t="s">
        <v>52</v>
      </c>
      <c r="N100" s="145">
        <v>0</v>
      </c>
    </row>
    <row r="101" spans="1:14" s="5" customFormat="1" x14ac:dyDescent="0.25">
      <c r="A101" s="427"/>
      <c r="B101" s="425"/>
      <c r="C101" s="377"/>
      <c r="D101" s="377"/>
      <c r="E101" s="29"/>
      <c r="F101" s="29"/>
      <c r="G101" s="29" t="s">
        <v>59</v>
      </c>
      <c r="H101" s="29">
        <v>644</v>
      </c>
      <c r="I101" s="29">
        <v>32</v>
      </c>
      <c r="J101" s="29">
        <v>56</v>
      </c>
      <c r="K101" s="29">
        <v>556</v>
      </c>
      <c r="L101" s="144">
        <v>0</v>
      </c>
      <c r="M101" s="144" t="s">
        <v>52</v>
      </c>
      <c r="N101" s="145">
        <v>0</v>
      </c>
    </row>
    <row r="102" spans="1:14" s="5" customFormat="1" x14ac:dyDescent="0.25">
      <c r="A102" s="427"/>
      <c r="B102" s="425"/>
      <c r="C102" s="377"/>
      <c r="D102" s="377"/>
      <c r="E102" s="29"/>
      <c r="F102" s="95" t="s">
        <v>320</v>
      </c>
      <c r="G102" s="95"/>
      <c r="H102" s="95">
        <v>6463</v>
      </c>
      <c r="I102" s="95">
        <v>1968</v>
      </c>
      <c r="J102" s="95">
        <v>2957</v>
      </c>
      <c r="K102" s="95">
        <v>1538</v>
      </c>
      <c r="L102" s="212">
        <v>0</v>
      </c>
      <c r="M102" s="212" t="s">
        <v>52</v>
      </c>
      <c r="N102" s="217">
        <v>0</v>
      </c>
    </row>
    <row r="103" spans="1:14" s="5" customFormat="1" x14ac:dyDescent="0.25">
      <c r="A103" s="427"/>
      <c r="B103" s="425"/>
      <c r="C103" s="377"/>
      <c r="D103" s="377"/>
      <c r="E103" s="29"/>
      <c r="F103" s="29"/>
      <c r="G103" s="29" t="s">
        <v>321</v>
      </c>
      <c r="H103" s="29">
        <v>3750</v>
      </c>
      <c r="I103" s="29">
        <v>528</v>
      </c>
      <c r="J103" s="29">
        <v>2431</v>
      </c>
      <c r="K103" s="29">
        <v>791</v>
      </c>
      <c r="L103" s="144">
        <v>0</v>
      </c>
      <c r="M103" s="144" t="s">
        <v>52</v>
      </c>
      <c r="N103" s="145">
        <v>0</v>
      </c>
    </row>
    <row r="104" spans="1:14" s="5" customFormat="1" x14ac:dyDescent="0.25">
      <c r="A104" s="427"/>
      <c r="B104" s="425"/>
      <c r="C104" s="377"/>
      <c r="D104" s="377"/>
      <c r="E104" s="29"/>
      <c r="F104" s="29"/>
      <c r="G104" s="29" t="s">
        <v>322</v>
      </c>
      <c r="H104" s="29">
        <v>32</v>
      </c>
      <c r="I104" s="29">
        <v>25</v>
      </c>
      <c r="J104" s="29">
        <v>0</v>
      </c>
      <c r="K104" s="29">
        <v>7</v>
      </c>
      <c r="L104" s="144">
        <v>0</v>
      </c>
      <c r="M104" s="144" t="s">
        <v>52</v>
      </c>
      <c r="N104" s="145">
        <v>0</v>
      </c>
    </row>
    <row r="105" spans="1:14" s="5" customFormat="1" x14ac:dyDescent="0.25">
      <c r="A105" s="427"/>
      <c r="B105" s="425"/>
      <c r="C105" s="377"/>
      <c r="D105" s="377"/>
      <c r="E105" s="29"/>
      <c r="F105" s="29"/>
      <c r="G105" s="29" t="s">
        <v>323</v>
      </c>
      <c r="H105" s="29">
        <v>218</v>
      </c>
      <c r="I105" s="29">
        <v>14</v>
      </c>
      <c r="J105" s="29">
        <v>9</v>
      </c>
      <c r="K105" s="29">
        <v>195</v>
      </c>
      <c r="L105" s="144">
        <v>0</v>
      </c>
      <c r="M105" s="144" t="s">
        <v>52</v>
      </c>
      <c r="N105" s="145">
        <v>0</v>
      </c>
    </row>
    <row r="106" spans="1:14" s="5" customFormat="1" x14ac:dyDescent="0.25">
      <c r="A106" s="427"/>
      <c r="B106" s="425"/>
      <c r="C106" s="377"/>
      <c r="D106" s="377"/>
      <c r="E106" s="29"/>
      <c r="F106" s="29"/>
      <c r="G106" s="29" t="s">
        <v>324</v>
      </c>
      <c r="H106" s="29">
        <v>1709</v>
      </c>
      <c r="I106" s="29">
        <v>761</v>
      </c>
      <c r="J106" s="29">
        <v>420</v>
      </c>
      <c r="K106" s="29">
        <v>528</v>
      </c>
      <c r="L106" s="144">
        <v>0</v>
      </c>
      <c r="M106" s="144" t="s">
        <v>52</v>
      </c>
      <c r="N106" s="145">
        <v>0</v>
      </c>
    </row>
    <row r="107" spans="1:14" s="5" customFormat="1" x14ac:dyDescent="0.25">
      <c r="A107" s="427"/>
      <c r="B107" s="425"/>
      <c r="C107" s="377"/>
      <c r="D107" s="377"/>
      <c r="E107" s="29"/>
      <c r="F107" s="29"/>
      <c r="G107" s="29" t="s">
        <v>325</v>
      </c>
      <c r="H107" s="29">
        <v>653</v>
      </c>
      <c r="I107" s="29">
        <v>640</v>
      </c>
      <c r="J107" s="29">
        <v>0</v>
      </c>
      <c r="K107" s="29">
        <v>13</v>
      </c>
      <c r="L107" s="144">
        <v>0</v>
      </c>
      <c r="M107" s="144" t="s">
        <v>52</v>
      </c>
      <c r="N107" s="145">
        <v>0</v>
      </c>
    </row>
    <row r="108" spans="1:14" s="5" customFormat="1" x14ac:dyDescent="0.25">
      <c r="A108" s="427"/>
      <c r="B108" s="425"/>
      <c r="C108" s="377"/>
      <c r="D108" s="377"/>
      <c r="E108" s="29"/>
      <c r="F108" s="29"/>
      <c r="G108" s="29" t="s">
        <v>326</v>
      </c>
      <c r="H108" s="29">
        <v>99</v>
      </c>
      <c r="I108" s="29">
        <v>0</v>
      </c>
      <c r="J108" s="29">
        <v>97</v>
      </c>
      <c r="K108" s="29">
        <v>2</v>
      </c>
      <c r="L108" s="144">
        <v>0</v>
      </c>
      <c r="M108" s="144" t="s">
        <v>52</v>
      </c>
      <c r="N108" s="145">
        <v>0</v>
      </c>
    </row>
    <row r="109" spans="1:14" s="5" customFormat="1" x14ac:dyDescent="0.25">
      <c r="A109" s="427"/>
      <c r="B109" s="425"/>
      <c r="C109" s="377"/>
      <c r="D109" s="377"/>
      <c r="E109" s="29"/>
      <c r="F109" s="29"/>
      <c r="G109" s="29" t="s">
        <v>59</v>
      </c>
      <c r="H109" s="29">
        <v>2</v>
      </c>
      <c r="I109" s="29">
        <v>0</v>
      </c>
      <c r="J109" s="29">
        <v>0</v>
      </c>
      <c r="K109" s="29">
        <v>2</v>
      </c>
      <c r="L109" s="144">
        <v>0</v>
      </c>
      <c r="M109" s="144" t="s">
        <v>52</v>
      </c>
      <c r="N109" s="145">
        <v>0</v>
      </c>
    </row>
    <row r="110" spans="1:14" s="5" customFormat="1" x14ac:dyDescent="0.25">
      <c r="A110" s="427"/>
      <c r="B110" s="425"/>
      <c r="C110" s="377"/>
      <c r="D110" s="377"/>
      <c r="E110" s="95" t="s">
        <v>327</v>
      </c>
      <c r="F110" s="95"/>
      <c r="G110" s="95"/>
      <c r="H110" s="95">
        <v>35505761</v>
      </c>
      <c r="I110" s="95">
        <v>5144947</v>
      </c>
      <c r="J110" s="95">
        <v>796204</v>
      </c>
      <c r="K110" s="95">
        <v>29564610</v>
      </c>
      <c r="L110" s="212">
        <v>0</v>
      </c>
      <c r="M110" s="212">
        <v>0</v>
      </c>
      <c r="N110" s="217">
        <v>0</v>
      </c>
    </row>
    <row r="111" spans="1:14" s="5" customFormat="1" x14ac:dyDescent="0.25">
      <c r="A111" s="427"/>
      <c r="B111" s="425"/>
      <c r="C111" s="377"/>
      <c r="D111" s="377"/>
      <c r="E111" s="29"/>
      <c r="F111" s="95" t="s">
        <v>317</v>
      </c>
      <c r="G111" s="95"/>
      <c r="H111" s="95">
        <v>27684823</v>
      </c>
      <c r="I111" s="95">
        <v>2859608</v>
      </c>
      <c r="J111" s="95">
        <v>432295</v>
      </c>
      <c r="K111" s="95">
        <v>24392920</v>
      </c>
      <c r="L111" s="212">
        <v>0</v>
      </c>
      <c r="M111" s="212">
        <v>0</v>
      </c>
      <c r="N111" s="217">
        <v>0</v>
      </c>
    </row>
    <row r="112" spans="1:14" s="5" customFormat="1" x14ac:dyDescent="0.25">
      <c r="A112" s="427"/>
      <c r="B112" s="425"/>
      <c r="C112" s="377"/>
      <c r="D112" s="377"/>
      <c r="E112" s="29"/>
      <c r="F112" s="29"/>
      <c r="G112" s="29" t="s">
        <v>328</v>
      </c>
      <c r="H112" s="29">
        <v>3291903</v>
      </c>
      <c r="I112" s="29">
        <v>2859608</v>
      </c>
      <c r="J112" s="29">
        <v>432295</v>
      </c>
      <c r="K112" s="29">
        <v>0</v>
      </c>
      <c r="L112" s="144">
        <v>0</v>
      </c>
      <c r="M112" s="144">
        <v>0</v>
      </c>
      <c r="N112" s="145">
        <v>0</v>
      </c>
    </row>
    <row r="113" spans="1:14" s="5" customFormat="1" x14ac:dyDescent="0.25">
      <c r="A113" s="427"/>
      <c r="B113" s="425"/>
      <c r="C113" s="377"/>
      <c r="D113" s="377"/>
      <c r="E113" s="29"/>
      <c r="F113" s="29"/>
      <c r="G113" s="29" t="s">
        <v>329</v>
      </c>
      <c r="H113" s="29">
        <v>24392920</v>
      </c>
      <c r="I113" s="29">
        <v>0</v>
      </c>
      <c r="J113" s="29">
        <v>0</v>
      </c>
      <c r="K113" s="29">
        <v>24392920</v>
      </c>
      <c r="L113" s="144">
        <v>0</v>
      </c>
      <c r="M113" s="144">
        <v>0</v>
      </c>
      <c r="N113" s="145">
        <v>0</v>
      </c>
    </row>
    <row r="114" spans="1:14" s="5" customFormat="1" ht="15.75" thickBot="1" x14ac:dyDescent="0.3">
      <c r="A114" s="427"/>
      <c r="B114" s="426"/>
      <c r="C114" s="378"/>
      <c r="D114" s="378"/>
      <c r="E114" s="42"/>
      <c r="F114" s="98" t="s">
        <v>320</v>
      </c>
      <c r="G114" s="42" t="s">
        <v>330</v>
      </c>
      <c r="H114" s="98">
        <v>7820938</v>
      </c>
      <c r="I114" s="98">
        <v>2285339</v>
      </c>
      <c r="J114" s="98">
        <v>363909</v>
      </c>
      <c r="K114" s="98">
        <v>5171690</v>
      </c>
      <c r="L114" s="250">
        <v>0</v>
      </c>
      <c r="M114" s="250">
        <v>0</v>
      </c>
      <c r="N114" s="251">
        <v>0</v>
      </c>
    </row>
    <row r="115" spans="1:14" s="5" customFormat="1" x14ac:dyDescent="0.25">
      <c r="A115" s="427"/>
      <c r="B115" s="424" t="s">
        <v>331</v>
      </c>
      <c r="C115" s="373" t="s">
        <v>332</v>
      </c>
      <c r="D115" s="376" t="s">
        <v>211</v>
      </c>
      <c r="E115" s="92" t="s">
        <v>333</v>
      </c>
      <c r="F115" s="92"/>
      <c r="G115" s="92"/>
      <c r="H115" s="92">
        <v>496</v>
      </c>
      <c r="I115" s="92">
        <v>73</v>
      </c>
      <c r="J115" s="92">
        <v>44</v>
      </c>
      <c r="K115" s="92">
        <v>379</v>
      </c>
      <c r="L115" s="142">
        <v>0</v>
      </c>
      <c r="M115" s="142" t="s">
        <v>52</v>
      </c>
      <c r="N115" s="143">
        <v>0</v>
      </c>
    </row>
    <row r="116" spans="1:14" s="5" customFormat="1" x14ac:dyDescent="0.25">
      <c r="A116" s="427"/>
      <c r="B116" s="425"/>
      <c r="C116" s="374"/>
      <c r="D116" s="377"/>
      <c r="E116" s="29"/>
      <c r="F116" s="95" t="s">
        <v>334</v>
      </c>
      <c r="G116" s="95"/>
      <c r="H116" s="270" t="s">
        <v>52</v>
      </c>
      <c r="I116" s="270" t="s">
        <v>52</v>
      </c>
      <c r="J116" s="270" t="s">
        <v>52</v>
      </c>
      <c r="K116" s="270" t="s">
        <v>52</v>
      </c>
      <c r="L116" s="212">
        <v>0</v>
      </c>
      <c r="M116" s="212" t="s">
        <v>52</v>
      </c>
      <c r="N116" s="217">
        <v>0</v>
      </c>
    </row>
    <row r="117" spans="1:14" s="5" customFormat="1" x14ac:dyDescent="0.25">
      <c r="A117" s="427"/>
      <c r="B117" s="425"/>
      <c r="C117" s="374"/>
      <c r="D117" s="377"/>
      <c r="E117" s="29"/>
      <c r="F117" s="29"/>
      <c r="G117" s="29" t="s">
        <v>335</v>
      </c>
      <c r="H117" s="107" t="s">
        <v>52</v>
      </c>
      <c r="I117" s="107" t="s">
        <v>52</v>
      </c>
      <c r="J117" s="107" t="s">
        <v>52</v>
      </c>
      <c r="K117" s="107" t="s">
        <v>52</v>
      </c>
      <c r="L117" s="144">
        <v>0</v>
      </c>
      <c r="M117" s="144" t="s">
        <v>52</v>
      </c>
      <c r="N117" s="145">
        <v>0</v>
      </c>
    </row>
    <row r="118" spans="1:14" s="5" customFormat="1" x14ac:dyDescent="0.25">
      <c r="A118" s="427"/>
      <c r="B118" s="425"/>
      <c r="C118" s="374"/>
      <c r="D118" s="377"/>
      <c r="E118" s="29"/>
      <c r="F118" s="29"/>
      <c r="G118" s="29" t="s">
        <v>336</v>
      </c>
      <c r="H118" s="107" t="s">
        <v>52</v>
      </c>
      <c r="I118" s="107" t="s">
        <v>52</v>
      </c>
      <c r="J118" s="107" t="s">
        <v>52</v>
      </c>
      <c r="K118" s="107" t="s">
        <v>52</v>
      </c>
      <c r="L118" s="144">
        <v>0</v>
      </c>
      <c r="M118" s="144" t="s">
        <v>52</v>
      </c>
      <c r="N118" s="145">
        <v>0</v>
      </c>
    </row>
    <row r="119" spans="1:14" s="5" customFormat="1" x14ac:dyDescent="0.25">
      <c r="A119" s="427"/>
      <c r="B119" s="425"/>
      <c r="C119" s="374"/>
      <c r="D119" s="377"/>
      <c r="E119" s="29"/>
      <c r="F119" s="29"/>
      <c r="G119" s="29" t="s">
        <v>337</v>
      </c>
      <c r="H119" s="107" t="s">
        <v>52</v>
      </c>
      <c r="I119" s="107" t="s">
        <v>52</v>
      </c>
      <c r="J119" s="107" t="s">
        <v>52</v>
      </c>
      <c r="K119" s="107" t="s">
        <v>52</v>
      </c>
      <c r="L119" s="144">
        <v>0</v>
      </c>
      <c r="M119" s="144" t="s">
        <v>52</v>
      </c>
      <c r="N119" s="145">
        <v>0</v>
      </c>
    </row>
    <row r="120" spans="1:14" s="5" customFormat="1" x14ac:dyDescent="0.25">
      <c r="A120" s="427"/>
      <c r="B120" s="425"/>
      <c r="C120" s="374"/>
      <c r="D120" s="377"/>
      <c r="E120" s="29"/>
      <c r="F120" s="95" t="s">
        <v>338</v>
      </c>
      <c r="G120" s="95"/>
      <c r="H120" s="270" t="s">
        <v>52</v>
      </c>
      <c r="I120" s="270" t="s">
        <v>52</v>
      </c>
      <c r="J120" s="270" t="s">
        <v>52</v>
      </c>
      <c r="K120" s="270" t="s">
        <v>52</v>
      </c>
      <c r="L120" s="212">
        <v>0</v>
      </c>
      <c r="M120" s="212" t="s">
        <v>52</v>
      </c>
      <c r="N120" s="217">
        <v>0</v>
      </c>
    </row>
    <row r="121" spans="1:14" s="5" customFormat="1" x14ac:dyDescent="0.25">
      <c r="A121" s="427"/>
      <c r="B121" s="425"/>
      <c r="C121" s="374"/>
      <c r="D121" s="377"/>
      <c r="E121" s="29"/>
      <c r="F121" s="29"/>
      <c r="G121" s="29" t="s">
        <v>335</v>
      </c>
      <c r="H121" s="107" t="s">
        <v>52</v>
      </c>
      <c r="I121" s="107" t="s">
        <v>52</v>
      </c>
      <c r="J121" s="107" t="s">
        <v>52</v>
      </c>
      <c r="K121" s="107" t="s">
        <v>52</v>
      </c>
      <c r="L121" s="144">
        <v>0</v>
      </c>
      <c r="M121" s="144" t="s">
        <v>52</v>
      </c>
      <c r="N121" s="145">
        <v>0</v>
      </c>
    </row>
    <row r="122" spans="1:14" s="5" customFormat="1" x14ac:dyDescent="0.25">
      <c r="A122" s="427"/>
      <c r="B122" s="425"/>
      <c r="C122" s="374"/>
      <c r="D122" s="377"/>
      <c r="E122" s="29"/>
      <c r="F122" s="29"/>
      <c r="G122" s="29" t="s">
        <v>336</v>
      </c>
      <c r="H122" s="107" t="s">
        <v>52</v>
      </c>
      <c r="I122" s="107" t="s">
        <v>52</v>
      </c>
      <c r="J122" s="107" t="s">
        <v>52</v>
      </c>
      <c r="K122" s="107" t="s">
        <v>52</v>
      </c>
      <c r="L122" s="144">
        <v>0</v>
      </c>
      <c r="M122" s="144" t="s">
        <v>52</v>
      </c>
      <c r="N122" s="145">
        <v>0</v>
      </c>
    </row>
    <row r="123" spans="1:14" s="5" customFormat="1" x14ac:dyDescent="0.25">
      <c r="A123" s="427"/>
      <c r="B123" s="425"/>
      <c r="C123" s="374"/>
      <c r="D123" s="377"/>
      <c r="E123" s="29"/>
      <c r="F123" s="29"/>
      <c r="G123" s="29" t="s">
        <v>337</v>
      </c>
      <c r="H123" s="107" t="s">
        <v>52</v>
      </c>
      <c r="I123" s="107" t="s">
        <v>52</v>
      </c>
      <c r="J123" s="107" t="s">
        <v>52</v>
      </c>
      <c r="K123" s="107" t="s">
        <v>52</v>
      </c>
      <c r="L123" s="144">
        <v>0</v>
      </c>
      <c r="M123" s="144" t="s">
        <v>52</v>
      </c>
      <c r="N123" s="145">
        <v>0</v>
      </c>
    </row>
    <row r="124" spans="1:14" s="5" customFormat="1" x14ac:dyDescent="0.25">
      <c r="A124" s="427"/>
      <c r="B124" s="425"/>
      <c r="C124" s="374"/>
      <c r="D124" s="377"/>
      <c r="E124" s="95" t="s">
        <v>339</v>
      </c>
      <c r="F124" s="95"/>
      <c r="G124" s="95"/>
      <c r="H124" s="95">
        <v>1689330</v>
      </c>
      <c r="I124" s="95">
        <v>1688058</v>
      </c>
      <c r="J124" s="95">
        <v>525</v>
      </c>
      <c r="K124" s="95">
        <v>747</v>
      </c>
      <c r="L124" s="212">
        <v>0</v>
      </c>
      <c r="M124" s="212" t="s">
        <v>52</v>
      </c>
      <c r="N124" s="217">
        <v>0</v>
      </c>
    </row>
    <row r="125" spans="1:14" s="5" customFormat="1" x14ac:dyDescent="0.25">
      <c r="A125" s="427"/>
      <c r="B125" s="425"/>
      <c r="C125" s="374"/>
      <c r="D125" s="377"/>
      <c r="E125" s="29"/>
      <c r="F125" s="95" t="s">
        <v>334</v>
      </c>
      <c r="G125" s="95"/>
      <c r="H125" s="95">
        <v>1686618</v>
      </c>
      <c r="I125" s="95">
        <v>1686618</v>
      </c>
      <c r="J125" s="95">
        <v>0</v>
      </c>
      <c r="K125" s="95">
        <v>0</v>
      </c>
      <c r="L125" s="212">
        <v>0</v>
      </c>
      <c r="M125" s="212" t="s">
        <v>52</v>
      </c>
      <c r="N125" s="217">
        <v>0</v>
      </c>
    </row>
    <row r="126" spans="1:14" s="5" customFormat="1" x14ac:dyDescent="0.25">
      <c r="A126" s="427"/>
      <c r="B126" s="425"/>
      <c r="C126" s="374"/>
      <c r="D126" s="377"/>
      <c r="E126" s="29"/>
      <c r="F126" s="29"/>
      <c r="G126" s="29" t="s">
        <v>335</v>
      </c>
      <c r="H126" s="29">
        <v>0</v>
      </c>
      <c r="I126" s="29">
        <v>0</v>
      </c>
      <c r="J126" s="29">
        <v>0</v>
      </c>
      <c r="K126" s="29">
        <v>0</v>
      </c>
      <c r="L126" s="144">
        <v>0</v>
      </c>
      <c r="M126" s="144" t="s">
        <v>52</v>
      </c>
      <c r="N126" s="145">
        <v>0</v>
      </c>
    </row>
    <row r="127" spans="1:14" s="5" customFormat="1" x14ac:dyDescent="0.25">
      <c r="A127" s="427"/>
      <c r="B127" s="425"/>
      <c r="C127" s="374"/>
      <c r="D127" s="377"/>
      <c r="E127" s="29"/>
      <c r="F127" s="29"/>
      <c r="G127" s="29" t="s">
        <v>336</v>
      </c>
      <c r="H127" s="29">
        <v>1686618</v>
      </c>
      <c r="I127" s="29">
        <v>1686618</v>
      </c>
      <c r="J127" s="29">
        <v>0</v>
      </c>
      <c r="K127" s="29">
        <v>0</v>
      </c>
      <c r="L127" s="144">
        <v>0</v>
      </c>
      <c r="M127" s="144" t="s">
        <v>52</v>
      </c>
      <c r="N127" s="145">
        <v>0</v>
      </c>
    </row>
    <row r="128" spans="1:14" s="5" customFormat="1" x14ac:dyDescent="0.25">
      <c r="A128" s="427"/>
      <c r="B128" s="425"/>
      <c r="C128" s="374"/>
      <c r="D128" s="377"/>
      <c r="E128" s="29"/>
      <c r="F128" s="29"/>
      <c r="G128" s="29" t="s">
        <v>337</v>
      </c>
      <c r="H128" s="29">
        <v>0</v>
      </c>
      <c r="I128" s="29">
        <v>0</v>
      </c>
      <c r="J128" s="29">
        <v>0</v>
      </c>
      <c r="K128" s="29">
        <v>0</v>
      </c>
      <c r="L128" s="144">
        <v>0</v>
      </c>
      <c r="M128" s="144" t="s">
        <v>52</v>
      </c>
      <c r="N128" s="145">
        <v>0</v>
      </c>
    </row>
    <row r="129" spans="1:14" s="5" customFormat="1" x14ac:dyDescent="0.25">
      <c r="A129" s="427"/>
      <c r="B129" s="425"/>
      <c r="C129" s="374"/>
      <c r="D129" s="377"/>
      <c r="E129" s="29"/>
      <c r="F129" s="95" t="s">
        <v>338</v>
      </c>
      <c r="G129" s="95"/>
      <c r="H129" s="95">
        <v>2712</v>
      </c>
      <c r="I129" s="95">
        <v>1440</v>
      </c>
      <c r="J129" s="95">
        <v>525</v>
      </c>
      <c r="K129" s="95">
        <v>747</v>
      </c>
      <c r="L129" s="212">
        <v>0</v>
      </c>
      <c r="M129" s="212" t="s">
        <v>52</v>
      </c>
      <c r="N129" s="217">
        <v>0</v>
      </c>
    </row>
    <row r="130" spans="1:14" s="5" customFormat="1" x14ac:dyDescent="0.25">
      <c r="A130" s="427"/>
      <c r="B130" s="425"/>
      <c r="C130" s="374"/>
      <c r="D130" s="377"/>
      <c r="E130" s="29"/>
      <c r="F130" s="29"/>
      <c r="G130" s="29" t="s">
        <v>335</v>
      </c>
      <c r="H130" s="29">
        <v>0</v>
      </c>
      <c r="I130" s="29">
        <v>0</v>
      </c>
      <c r="J130" s="29">
        <v>0</v>
      </c>
      <c r="K130" s="29">
        <v>0</v>
      </c>
      <c r="L130" s="144">
        <v>0</v>
      </c>
      <c r="M130" s="144" t="s">
        <v>52</v>
      </c>
      <c r="N130" s="145">
        <v>0</v>
      </c>
    </row>
    <row r="131" spans="1:14" s="5" customFormat="1" x14ac:dyDescent="0.25">
      <c r="A131" s="427"/>
      <c r="B131" s="425"/>
      <c r="C131" s="374"/>
      <c r="D131" s="377"/>
      <c r="E131" s="29"/>
      <c r="F131" s="29"/>
      <c r="G131" s="29" t="s">
        <v>336</v>
      </c>
      <c r="H131" s="29">
        <v>2712</v>
      </c>
      <c r="I131" s="29">
        <v>1440</v>
      </c>
      <c r="J131" s="29">
        <v>525</v>
      </c>
      <c r="K131" s="29">
        <v>747</v>
      </c>
      <c r="L131" s="144">
        <v>0</v>
      </c>
      <c r="M131" s="144" t="s">
        <v>52</v>
      </c>
      <c r="N131" s="145">
        <v>0</v>
      </c>
    </row>
    <row r="132" spans="1:14" s="5" customFormat="1" ht="15.75" thickBot="1" x14ac:dyDescent="0.3">
      <c r="A132" s="427"/>
      <c r="B132" s="426"/>
      <c r="C132" s="375"/>
      <c r="D132" s="378"/>
      <c r="E132" s="42"/>
      <c r="F132" s="42"/>
      <c r="G132" s="42" t="s">
        <v>337</v>
      </c>
      <c r="H132" s="42">
        <v>0</v>
      </c>
      <c r="I132" s="42">
        <v>0</v>
      </c>
      <c r="J132" s="42">
        <v>0</v>
      </c>
      <c r="K132" s="42">
        <v>0</v>
      </c>
      <c r="L132" s="237">
        <v>0</v>
      </c>
      <c r="M132" s="237" t="s">
        <v>52</v>
      </c>
      <c r="N132" s="238">
        <v>0</v>
      </c>
    </row>
    <row r="133" spans="1:14" s="5" customFormat="1" x14ac:dyDescent="0.25">
      <c r="A133" s="427"/>
      <c r="B133" s="370" t="s">
        <v>340</v>
      </c>
      <c r="C133" s="373" t="s">
        <v>341</v>
      </c>
      <c r="D133" s="376" t="s">
        <v>211</v>
      </c>
      <c r="E133" s="92" t="s">
        <v>342</v>
      </c>
      <c r="F133" s="92"/>
      <c r="G133" s="92"/>
      <c r="H133" s="92">
        <v>27685539</v>
      </c>
      <c r="I133" s="92">
        <v>2859642</v>
      </c>
      <c r="J133" s="92">
        <v>432392</v>
      </c>
      <c r="K133" s="92">
        <v>24393505</v>
      </c>
      <c r="L133" s="142" t="s">
        <v>52</v>
      </c>
      <c r="M133" s="142" t="s">
        <v>52</v>
      </c>
      <c r="N133" s="143" t="s">
        <v>52</v>
      </c>
    </row>
    <row r="134" spans="1:14" s="5" customFormat="1" x14ac:dyDescent="0.25">
      <c r="A134" s="427"/>
      <c r="B134" s="371"/>
      <c r="C134" s="374"/>
      <c r="D134" s="377"/>
      <c r="E134" s="29"/>
      <c r="F134" s="95" t="s">
        <v>334</v>
      </c>
      <c r="G134" s="95"/>
      <c r="H134" s="95">
        <v>27684823</v>
      </c>
      <c r="I134" s="95">
        <v>2859608</v>
      </c>
      <c r="J134" s="95">
        <v>432295</v>
      </c>
      <c r="K134" s="95">
        <v>24392920</v>
      </c>
      <c r="L134" s="212" t="s">
        <v>52</v>
      </c>
      <c r="M134" s="212" t="s">
        <v>52</v>
      </c>
      <c r="N134" s="217" t="s">
        <v>52</v>
      </c>
    </row>
    <row r="135" spans="1:14" s="5" customFormat="1" x14ac:dyDescent="0.25">
      <c r="A135" s="427"/>
      <c r="B135" s="371"/>
      <c r="C135" s="374"/>
      <c r="D135" s="377"/>
      <c r="E135" s="29"/>
      <c r="F135" s="29"/>
      <c r="G135" s="29" t="s">
        <v>343</v>
      </c>
      <c r="H135" s="29">
        <v>0</v>
      </c>
      <c r="I135" s="29">
        <v>0</v>
      </c>
      <c r="J135" s="29">
        <v>0</v>
      </c>
      <c r="K135" s="29">
        <v>0</v>
      </c>
      <c r="L135" s="144" t="s">
        <v>52</v>
      </c>
      <c r="M135" s="144" t="s">
        <v>52</v>
      </c>
      <c r="N135" s="145" t="s">
        <v>52</v>
      </c>
    </row>
    <row r="136" spans="1:14" s="5" customFormat="1" x14ac:dyDescent="0.25">
      <c r="A136" s="427"/>
      <c r="B136" s="371"/>
      <c r="C136" s="374"/>
      <c r="D136" s="377"/>
      <c r="E136" s="29"/>
      <c r="F136" s="29"/>
      <c r="G136" s="29" t="s">
        <v>344</v>
      </c>
      <c r="H136" s="29">
        <v>0</v>
      </c>
      <c r="I136" s="29">
        <v>0</v>
      </c>
      <c r="J136" s="29">
        <v>0</v>
      </c>
      <c r="K136" s="29">
        <v>0</v>
      </c>
      <c r="L136" s="144" t="s">
        <v>52</v>
      </c>
      <c r="M136" s="144" t="s">
        <v>52</v>
      </c>
      <c r="N136" s="145" t="s">
        <v>52</v>
      </c>
    </row>
    <row r="137" spans="1:14" s="5" customFormat="1" x14ac:dyDescent="0.25">
      <c r="A137" s="427"/>
      <c r="B137" s="371"/>
      <c r="C137" s="374"/>
      <c r="D137" s="377"/>
      <c r="E137" s="29"/>
      <c r="F137" s="29"/>
      <c r="G137" s="29" t="s">
        <v>345</v>
      </c>
      <c r="H137" s="29">
        <v>0</v>
      </c>
      <c r="I137" s="29">
        <v>0</v>
      </c>
      <c r="J137" s="29">
        <v>0</v>
      </c>
      <c r="K137" s="29">
        <v>0</v>
      </c>
      <c r="L137" s="144" t="s">
        <v>52</v>
      </c>
      <c r="M137" s="144" t="s">
        <v>52</v>
      </c>
      <c r="N137" s="145" t="s">
        <v>52</v>
      </c>
    </row>
    <row r="138" spans="1:14" s="5" customFormat="1" x14ac:dyDescent="0.25">
      <c r="A138" s="427"/>
      <c r="B138" s="371"/>
      <c r="C138" s="374"/>
      <c r="D138" s="377"/>
      <c r="E138" s="29"/>
      <c r="F138" s="29"/>
      <c r="G138" s="29" t="s">
        <v>346</v>
      </c>
      <c r="H138" s="29">
        <v>27684823</v>
      </c>
      <c r="I138" s="29">
        <v>2859608</v>
      </c>
      <c r="J138" s="29">
        <v>432295</v>
      </c>
      <c r="K138" s="29">
        <v>24392920</v>
      </c>
      <c r="L138" s="144" t="s">
        <v>52</v>
      </c>
      <c r="M138" s="144" t="s">
        <v>52</v>
      </c>
      <c r="N138" s="145" t="s">
        <v>52</v>
      </c>
    </row>
    <row r="139" spans="1:14" s="5" customFormat="1" x14ac:dyDescent="0.25">
      <c r="A139" s="427"/>
      <c r="B139" s="371"/>
      <c r="C139" s="374"/>
      <c r="D139" s="377"/>
      <c r="E139" s="29"/>
      <c r="F139" s="95" t="s">
        <v>338</v>
      </c>
      <c r="G139" s="95"/>
      <c r="H139" s="95">
        <v>716</v>
      </c>
      <c r="I139" s="95">
        <v>34</v>
      </c>
      <c r="J139" s="95">
        <v>97</v>
      </c>
      <c r="K139" s="95">
        <v>585</v>
      </c>
      <c r="L139" s="212" t="s">
        <v>52</v>
      </c>
      <c r="M139" s="212" t="s">
        <v>52</v>
      </c>
      <c r="N139" s="217" t="s">
        <v>52</v>
      </c>
    </row>
    <row r="140" spans="1:14" s="5" customFormat="1" x14ac:dyDescent="0.25">
      <c r="A140" s="427"/>
      <c r="B140" s="371"/>
      <c r="C140" s="374"/>
      <c r="D140" s="377"/>
      <c r="E140" s="29"/>
      <c r="F140" s="29"/>
      <c r="G140" s="29" t="s">
        <v>343</v>
      </c>
      <c r="H140" s="144" t="s">
        <v>52</v>
      </c>
      <c r="I140" s="144" t="s">
        <v>52</v>
      </c>
      <c r="J140" s="144" t="s">
        <v>52</v>
      </c>
      <c r="K140" s="144" t="s">
        <v>52</v>
      </c>
      <c r="L140" s="144" t="s">
        <v>52</v>
      </c>
      <c r="M140" s="144" t="s">
        <v>52</v>
      </c>
      <c r="N140" s="145" t="s">
        <v>52</v>
      </c>
    </row>
    <row r="141" spans="1:14" s="5" customFormat="1" x14ac:dyDescent="0.25">
      <c r="A141" s="427"/>
      <c r="B141" s="371"/>
      <c r="C141" s="374"/>
      <c r="D141" s="377"/>
      <c r="E141" s="29"/>
      <c r="F141" s="29"/>
      <c r="G141" s="29" t="s">
        <v>344</v>
      </c>
      <c r="H141" s="144" t="s">
        <v>52</v>
      </c>
      <c r="I141" s="144" t="s">
        <v>52</v>
      </c>
      <c r="J141" s="144" t="s">
        <v>52</v>
      </c>
      <c r="K141" s="144" t="s">
        <v>52</v>
      </c>
      <c r="L141" s="144" t="s">
        <v>52</v>
      </c>
      <c r="M141" s="144" t="s">
        <v>52</v>
      </c>
      <c r="N141" s="145" t="s">
        <v>52</v>
      </c>
    </row>
    <row r="142" spans="1:14" s="5" customFormat="1" x14ac:dyDescent="0.25">
      <c r="A142" s="427"/>
      <c r="B142" s="371"/>
      <c r="C142" s="374"/>
      <c r="D142" s="377"/>
      <c r="E142" s="29"/>
      <c r="F142" s="29"/>
      <c r="G142" s="29" t="s">
        <v>345</v>
      </c>
      <c r="H142" s="29">
        <v>716</v>
      </c>
      <c r="I142" s="29">
        <v>34</v>
      </c>
      <c r="J142" s="29">
        <v>97</v>
      </c>
      <c r="K142" s="29">
        <v>585</v>
      </c>
      <c r="L142" s="144" t="s">
        <v>52</v>
      </c>
      <c r="M142" s="144" t="s">
        <v>52</v>
      </c>
      <c r="N142" s="145" t="s">
        <v>52</v>
      </c>
    </row>
    <row r="143" spans="1:14" s="5" customFormat="1" x14ac:dyDescent="0.25">
      <c r="A143" s="427"/>
      <c r="B143" s="371"/>
      <c r="C143" s="374"/>
      <c r="D143" s="377"/>
      <c r="E143" s="29"/>
      <c r="F143" s="29"/>
      <c r="G143" s="29" t="s">
        <v>59</v>
      </c>
      <c r="H143" s="144" t="s">
        <v>52</v>
      </c>
      <c r="I143" s="144" t="s">
        <v>52</v>
      </c>
      <c r="J143" s="144" t="s">
        <v>52</v>
      </c>
      <c r="K143" s="144" t="s">
        <v>52</v>
      </c>
      <c r="L143" s="144" t="s">
        <v>52</v>
      </c>
      <c r="M143" s="144" t="s">
        <v>52</v>
      </c>
      <c r="N143" s="145" t="s">
        <v>52</v>
      </c>
    </row>
    <row r="144" spans="1:14" s="5" customFormat="1" x14ac:dyDescent="0.25">
      <c r="A144" s="427"/>
      <c r="B144" s="371"/>
      <c r="C144" s="374"/>
      <c r="D144" s="377"/>
      <c r="E144" s="95" t="s">
        <v>347</v>
      </c>
      <c r="F144" s="95"/>
      <c r="G144" s="95"/>
      <c r="H144" s="95">
        <v>6138070</v>
      </c>
      <c r="I144" s="95">
        <v>599249</v>
      </c>
      <c r="J144" s="95">
        <v>366340</v>
      </c>
      <c r="K144" s="95">
        <v>5172481</v>
      </c>
      <c r="L144" s="212" t="s">
        <v>52</v>
      </c>
      <c r="M144" s="212" t="s">
        <v>52</v>
      </c>
      <c r="N144" s="217" t="s">
        <v>52</v>
      </c>
    </row>
    <row r="145" spans="1:14" s="5" customFormat="1" x14ac:dyDescent="0.25">
      <c r="A145" s="427"/>
      <c r="B145" s="371"/>
      <c r="C145" s="374"/>
      <c r="D145" s="377"/>
      <c r="E145" s="29"/>
      <c r="F145" s="95" t="s">
        <v>334</v>
      </c>
      <c r="G145" s="95"/>
      <c r="H145" s="95">
        <v>6135111</v>
      </c>
      <c r="I145" s="95">
        <v>598721</v>
      </c>
      <c r="J145" s="95">
        <v>363909</v>
      </c>
      <c r="K145" s="95">
        <v>5172481</v>
      </c>
      <c r="L145" s="212" t="s">
        <v>52</v>
      </c>
      <c r="M145" s="212" t="s">
        <v>52</v>
      </c>
      <c r="N145" s="217" t="s">
        <v>52</v>
      </c>
    </row>
    <row r="146" spans="1:14" s="5" customFormat="1" x14ac:dyDescent="0.25">
      <c r="A146" s="427"/>
      <c r="B146" s="371"/>
      <c r="C146" s="374"/>
      <c r="D146" s="377"/>
      <c r="E146" s="29"/>
      <c r="F146" s="29"/>
      <c r="G146" s="29" t="s">
        <v>343</v>
      </c>
      <c r="H146" s="29">
        <v>0</v>
      </c>
      <c r="I146" s="29">
        <v>0</v>
      </c>
      <c r="J146" s="29">
        <v>0</v>
      </c>
      <c r="K146" s="29">
        <v>0</v>
      </c>
      <c r="L146" s="144" t="s">
        <v>52</v>
      </c>
      <c r="M146" s="144" t="s">
        <v>52</v>
      </c>
      <c r="N146" s="145" t="s">
        <v>52</v>
      </c>
    </row>
    <row r="147" spans="1:14" s="5" customFormat="1" x14ac:dyDescent="0.25">
      <c r="A147" s="427"/>
      <c r="B147" s="371"/>
      <c r="C147" s="374"/>
      <c r="D147" s="377"/>
      <c r="E147" s="29"/>
      <c r="F147" s="29"/>
      <c r="G147" s="29" t="s">
        <v>344</v>
      </c>
      <c r="H147" s="29">
        <v>0</v>
      </c>
      <c r="I147" s="29">
        <v>0</v>
      </c>
      <c r="J147" s="29">
        <v>0</v>
      </c>
      <c r="K147" s="29">
        <v>0</v>
      </c>
      <c r="L147" s="144" t="s">
        <v>52</v>
      </c>
      <c r="M147" s="144" t="s">
        <v>52</v>
      </c>
      <c r="N147" s="145" t="s">
        <v>52</v>
      </c>
    </row>
    <row r="148" spans="1:14" s="5" customFormat="1" x14ac:dyDescent="0.25">
      <c r="A148" s="427"/>
      <c r="B148" s="371"/>
      <c r="C148" s="374"/>
      <c r="D148" s="377"/>
      <c r="E148" s="29"/>
      <c r="F148" s="29"/>
      <c r="G148" s="29" t="s">
        <v>345</v>
      </c>
      <c r="H148" s="29">
        <v>791</v>
      </c>
      <c r="I148" s="29">
        <v>0</v>
      </c>
      <c r="J148" s="29">
        <v>0</v>
      </c>
      <c r="K148" s="29">
        <v>791</v>
      </c>
      <c r="L148" s="144" t="s">
        <v>52</v>
      </c>
      <c r="M148" s="144" t="s">
        <v>52</v>
      </c>
      <c r="N148" s="145" t="s">
        <v>52</v>
      </c>
    </row>
    <row r="149" spans="1:14" s="5" customFormat="1" x14ac:dyDescent="0.25">
      <c r="A149" s="427"/>
      <c r="B149" s="371"/>
      <c r="C149" s="374"/>
      <c r="D149" s="377"/>
      <c r="E149" s="29"/>
      <c r="F149" s="29"/>
      <c r="G149" s="29" t="s">
        <v>348</v>
      </c>
      <c r="H149" s="29">
        <v>6134320</v>
      </c>
      <c r="I149" s="29">
        <v>598721</v>
      </c>
      <c r="J149" s="29">
        <v>363909</v>
      </c>
      <c r="K149" s="29">
        <v>5171690</v>
      </c>
      <c r="L149" s="144" t="s">
        <v>52</v>
      </c>
      <c r="M149" s="144" t="s">
        <v>52</v>
      </c>
      <c r="N149" s="145" t="s">
        <v>52</v>
      </c>
    </row>
    <row r="150" spans="1:14" s="5" customFormat="1" x14ac:dyDescent="0.25">
      <c r="A150" s="427"/>
      <c r="B150" s="371"/>
      <c r="C150" s="374"/>
      <c r="D150" s="377"/>
      <c r="E150" s="29"/>
      <c r="F150" s="95" t="s">
        <v>338</v>
      </c>
      <c r="G150" s="95"/>
      <c r="H150" s="95">
        <v>2959</v>
      </c>
      <c r="I150" s="95">
        <v>528</v>
      </c>
      <c r="J150" s="95">
        <v>2431</v>
      </c>
      <c r="K150" s="95">
        <v>0</v>
      </c>
      <c r="L150" s="212" t="s">
        <v>52</v>
      </c>
      <c r="M150" s="212" t="s">
        <v>52</v>
      </c>
      <c r="N150" s="217" t="s">
        <v>52</v>
      </c>
    </row>
    <row r="151" spans="1:14" s="5" customFormat="1" x14ac:dyDescent="0.25">
      <c r="A151" s="427"/>
      <c r="B151" s="371"/>
      <c r="C151" s="374"/>
      <c r="D151" s="377"/>
      <c r="E151" s="29"/>
      <c r="F151" s="29"/>
      <c r="G151" s="29" t="s">
        <v>343</v>
      </c>
      <c r="H151" s="29">
        <v>0</v>
      </c>
      <c r="I151" s="29">
        <v>0</v>
      </c>
      <c r="J151" s="29">
        <v>0</v>
      </c>
      <c r="K151" s="29">
        <v>0</v>
      </c>
      <c r="L151" s="144" t="s">
        <v>52</v>
      </c>
      <c r="M151" s="144" t="s">
        <v>52</v>
      </c>
      <c r="N151" s="145" t="s">
        <v>52</v>
      </c>
    </row>
    <row r="152" spans="1:14" s="5" customFormat="1" x14ac:dyDescent="0.25">
      <c r="A152" s="427"/>
      <c r="B152" s="371"/>
      <c r="C152" s="374"/>
      <c r="D152" s="377"/>
      <c r="E152" s="29"/>
      <c r="F152" s="29"/>
      <c r="G152" s="29" t="s">
        <v>344</v>
      </c>
      <c r="H152" s="29">
        <v>0</v>
      </c>
      <c r="I152" s="29">
        <v>0</v>
      </c>
      <c r="J152" s="29">
        <v>0</v>
      </c>
      <c r="K152" s="29">
        <v>0</v>
      </c>
      <c r="L152" s="144" t="s">
        <v>52</v>
      </c>
      <c r="M152" s="144" t="s">
        <v>52</v>
      </c>
      <c r="N152" s="145" t="s">
        <v>52</v>
      </c>
    </row>
    <row r="153" spans="1:14" s="5" customFormat="1" x14ac:dyDescent="0.25">
      <c r="A153" s="427"/>
      <c r="B153" s="371"/>
      <c r="C153" s="374"/>
      <c r="D153" s="377"/>
      <c r="E153" s="29"/>
      <c r="F153" s="29"/>
      <c r="G153" s="29" t="s">
        <v>345</v>
      </c>
      <c r="H153" s="29">
        <v>2959</v>
      </c>
      <c r="I153" s="29">
        <v>528</v>
      </c>
      <c r="J153" s="29">
        <v>2431</v>
      </c>
      <c r="K153" s="29">
        <v>0</v>
      </c>
      <c r="L153" s="144" t="s">
        <v>52</v>
      </c>
      <c r="M153" s="144" t="s">
        <v>52</v>
      </c>
      <c r="N153" s="145" t="s">
        <v>52</v>
      </c>
    </row>
    <row r="154" spans="1:14" s="5" customFormat="1" ht="15.75" thickBot="1" x14ac:dyDescent="0.3">
      <c r="A154" s="427"/>
      <c r="B154" s="372"/>
      <c r="C154" s="375"/>
      <c r="D154" s="378"/>
      <c r="E154" s="42"/>
      <c r="F154" s="42"/>
      <c r="G154" s="42" t="s">
        <v>59</v>
      </c>
      <c r="H154" s="42">
        <v>0</v>
      </c>
      <c r="I154" s="42">
        <v>0</v>
      </c>
      <c r="J154" s="42">
        <v>0</v>
      </c>
      <c r="K154" s="42">
        <v>0</v>
      </c>
      <c r="L154" s="237" t="s">
        <v>52</v>
      </c>
      <c r="M154" s="237" t="s">
        <v>52</v>
      </c>
      <c r="N154" s="238" t="s">
        <v>52</v>
      </c>
    </row>
    <row r="155" spans="1:14" s="5" customFormat="1" x14ac:dyDescent="0.25">
      <c r="A155" s="423" t="s">
        <v>349</v>
      </c>
      <c r="B155" s="422" t="s">
        <v>350</v>
      </c>
      <c r="C155" s="421" t="s">
        <v>351</v>
      </c>
      <c r="D155" s="428" t="s">
        <v>153</v>
      </c>
      <c r="E155" s="44" t="s">
        <v>352</v>
      </c>
      <c r="F155" s="44"/>
      <c r="G155" s="44"/>
      <c r="H155" s="44">
        <v>0</v>
      </c>
      <c r="I155" s="44">
        <v>0</v>
      </c>
      <c r="J155" s="44">
        <v>0</v>
      </c>
      <c r="K155" s="44">
        <v>0</v>
      </c>
      <c r="L155" s="44">
        <v>0</v>
      </c>
      <c r="M155" s="44">
        <v>0</v>
      </c>
      <c r="N155" s="139">
        <v>0</v>
      </c>
    </row>
    <row r="156" spans="1:14" s="5" customFormat="1" x14ac:dyDescent="0.25">
      <c r="A156" s="423"/>
      <c r="B156" s="371"/>
      <c r="C156" s="374"/>
      <c r="D156" s="377"/>
      <c r="E156" s="29" t="s">
        <v>353</v>
      </c>
      <c r="F156" s="29"/>
      <c r="G156" s="29"/>
      <c r="H156" s="144" t="s">
        <v>52</v>
      </c>
      <c r="I156" s="144" t="s">
        <v>52</v>
      </c>
      <c r="J156" s="144" t="s">
        <v>52</v>
      </c>
      <c r="K156" s="144" t="s">
        <v>52</v>
      </c>
      <c r="L156" s="144" t="s">
        <v>52</v>
      </c>
      <c r="M156" s="144" t="s">
        <v>52</v>
      </c>
      <c r="N156" s="145" t="s">
        <v>52</v>
      </c>
    </row>
    <row r="157" spans="1:14" s="5" customFormat="1" x14ac:dyDescent="0.25">
      <c r="A157" s="423"/>
      <c r="B157" s="371"/>
      <c r="C157" s="374"/>
      <c r="D157" s="377" t="s">
        <v>16</v>
      </c>
      <c r="E157" s="29"/>
      <c r="F157" s="29" t="s">
        <v>156</v>
      </c>
      <c r="G157" s="29"/>
      <c r="H157" s="144" t="s">
        <v>52</v>
      </c>
      <c r="I157" s="144" t="s">
        <v>52</v>
      </c>
      <c r="J157" s="144" t="s">
        <v>52</v>
      </c>
      <c r="K157" s="144" t="s">
        <v>52</v>
      </c>
      <c r="L157" s="144" t="s">
        <v>52</v>
      </c>
      <c r="M157" s="144" t="s">
        <v>52</v>
      </c>
      <c r="N157" s="145" t="s">
        <v>52</v>
      </c>
    </row>
    <row r="158" spans="1:14" s="5" customFormat="1" x14ac:dyDescent="0.25">
      <c r="A158" s="423"/>
      <c r="B158" s="371"/>
      <c r="C158" s="374"/>
      <c r="D158" s="377"/>
      <c r="E158" s="29"/>
      <c r="F158" s="29" t="s">
        <v>157</v>
      </c>
      <c r="G158" s="29"/>
      <c r="H158" s="144" t="s">
        <v>52</v>
      </c>
      <c r="I158" s="144" t="s">
        <v>52</v>
      </c>
      <c r="J158" s="144" t="s">
        <v>52</v>
      </c>
      <c r="K158" s="144" t="s">
        <v>52</v>
      </c>
      <c r="L158" s="144" t="s">
        <v>52</v>
      </c>
      <c r="M158" s="144" t="s">
        <v>52</v>
      </c>
      <c r="N158" s="145" t="s">
        <v>52</v>
      </c>
    </row>
    <row r="159" spans="1:14" s="5" customFormat="1" ht="15.75" thickBot="1" x14ac:dyDescent="0.3">
      <c r="A159" s="423"/>
      <c r="B159" s="219" t="s">
        <v>354</v>
      </c>
      <c r="C159" s="375"/>
      <c r="D159" s="42" t="s">
        <v>16</v>
      </c>
      <c r="E159" s="42" t="s">
        <v>355</v>
      </c>
      <c r="F159" s="42"/>
      <c r="G159" s="42"/>
      <c r="H159" s="42">
        <v>0</v>
      </c>
      <c r="I159" s="42">
        <v>0</v>
      </c>
      <c r="J159" s="42">
        <v>0</v>
      </c>
      <c r="K159" s="42">
        <v>0</v>
      </c>
      <c r="L159" s="42">
        <v>0</v>
      </c>
      <c r="M159" s="42">
        <v>0</v>
      </c>
      <c r="N159" s="43">
        <v>0</v>
      </c>
    </row>
  </sheetData>
  <mergeCells count="53">
    <mergeCell ref="C2:C13"/>
    <mergeCell ref="D2:D13"/>
    <mergeCell ref="B2:B13"/>
    <mergeCell ref="A2:A13"/>
    <mergeCell ref="C14:C35"/>
    <mergeCell ref="B30:B32"/>
    <mergeCell ref="A14:A41"/>
    <mergeCell ref="C36:C41"/>
    <mergeCell ref="B36:B41"/>
    <mergeCell ref="D36:D41"/>
    <mergeCell ref="D14:D18"/>
    <mergeCell ref="D21:D23"/>
    <mergeCell ref="D25:D35"/>
    <mergeCell ref="B14:B29"/>
    <mergeCell ref="B33:B35"/>
    <mergeCell ref="A42:A73"/>
    <mergeCell ref="D42:D48"/>
    <mergeCell ref="D50:D55"/>
    <mergeCell ref="D59:D64"/>
    <mergeCell ref="C59:C65"/>
    <mergeCell ref="B59:B65"/>
    <mergeCell ref="C42:C58"/>
    <mergeCell ref="B42:B58"/>
    <mergeCell ref="D66:D67"/>
    <mergeCell ref="C66:C69"/>
    <mergeCell ref="B66:B69"/>
    <mergeCell ref="D71:D73"/>
    <mergeCell ref="B70:B73"/>
    <mergeCell ref="C70:C73"/>
    <mergeCell ref="A74:A87"/>
    <mergeCell ref="C97:C114"/>
    <mergeCell ref="B97:B114"/>
    <mergeCell ref="D97:D114"/>
    <mergeCell ref="C74:C76"/>
    <mergeCell ref="B74:B76"/>
    <mergeCell ref="D74:D76"/>
    <mergeCell ref="D77:D81"/>
    <mergeCell ref="C77:C93"/>
    <mergeCell ref="B77:B93"/>
    <mergeCell ref="D157:D158"/>
    <mergeCell ref="C155:C159"/>
    <mergeCell ref="B155:B158"/>
    <mergeCell ref="A155:A159"/>
    <mergeCell ref="C115:C132"/>
    <mergeCell ref="B115:B132"/>
    <mergeCell ref="D115:D132"/>
    <mergeCell ref="C133:C154"/>
    <mergeCell ref="B133:B154"/>
    <mergeCell ref="D133:D154"/>
    <mergeCell ref="A94:A154"/>
    <mergeCell ref="D155:D156"/>
    <mergeCell ref="C94:C96"/>
    <mergeCell ref="B94:B96"/>
  </mergeCells>
  <pageMargins left="0.7" right="0.7" top="0.75" bottom="0.75" header="0.3" footer="0.3"/>
  <pageSetup orientation="portrait" verticalDpi="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72A4C4-8F39-4F9F-A038-9A56334CB759}">
  <dimension ref="B1:M33"/>
  <sheetViews>
    <sheetView zoomScale="80" workbookViewId="0">
      <pane ySplit="1" topLeftCell="A2" activePane="bottomLeft" state="frozen"/>
      <selection pane="bottomLeft" activeCell="G38" sqref="G38"/>
    </sheetView>
  </sheetViews>
  <sheetFormatPr defaultRowHeight="15" x14ac:dyDescent="0.25"/>
  <cols>
    <col min="1" max="1" width="2.7109375" customWidth="1"/>
    <col min="2" max="2" width="15.5703125" customWidth="1"/>
    <col min="3" max="3" width="26.28515625" customWidth="1"/>
    <col min="4" max="4" width="17.7109375" customWidth="1"/>
    <col min="5" max="5" width="15.5703125" customWidth="1"/>
    <col min="6" max="6" width="14.5703125" customWidth="1"/>
    <col min="7" max="7" width="27" customWidth="1"/>
    <col min="8" max="8" width="13" customWidth="1"/>
    <col min="9" max="9" width="17.7109375" customWidth="1"/>
    <col min="10" max="10" width="13.140625" customWidth="1"/>
    <col min="11" max="11" width="13" customWidth="1"/>
    <col min="12" max="12" width="11.85546875" customWidth="1"/>
    <col min="13" max="13" width="17.42578125" customWidth="1"/>
  </cols>
  <sheetData>
    <row r="1" spans="2:13" ht="15.75" thickBot="1" x14ac:dyDescent="0.3">
      <c r="B1" s="87" t="s">
        <v>3</v>
      </c>
      <c r="C1" s="87" t="s">
        <v>4</v>
      </c>
      <c r="D1" s="87" t="s">
        <v>5</v>
      </c>
      <c r="E1" s="26"/>
      <c r="F1" s="26"/>
      <c r="G1" s="26"/>
      <c r="H1" s="88" t="s">
        <v>6</v>
      </c>
      <c r="I1" s="88" t="s">
        <v>7</v>
      </c>
      <c r="J1" s="88" t="s">
        <v>8</v>
      </c>
      <c r="K1" s="88" t="s">
        <v>9</v>
      </c>
      <c r="L1" s="88" t="s">
        <v>10</v>
      </c>
      <c r="M1" s="88" t="s">
        <v>11</v>
      </c>
    </row>
    <row r="2" spans="2:13" s="7" customFormat="1" x14ac:dyDescent="0.25">
      <c r="B2" s="416" t="s">
        <v>356</v>
      </c>
      <c r="C2" s="413" t="s">
        <v>357</v>
      </c>
      <c r="D2" s="413" t="s">
        <v>358</v>
      </c>
      <c r="E2" s="165" t="s">
        <v>359</v>
      </c>
      <c r="F2" s="165"/>
      <c r="G2" s="165"/>
      <c r="H2" s="92">
        <v>168108</v>
      </c>
      <c r="I2" s="92">
        <v>24610</v>
      </c>
      <c r="J2" s="92">
        <v>14980</v>
      </c>
      <c r="K2" s="92">
        <v>128518</v>
      </c>
      <c r="L2" s="274" t="s">
        <v>52</v>
      </c>
      <c r="M2" s="275" t="s">
        <v>52</v>
      </c>
    </row>
    <row r="3" spans="2:13" s="7" customFormat="1" ht="18" x14ac:dyDescent="0.35">
      <c r="B3" s="417"/>
      <c r="C3" s="414"/>
      <c r="D3" s="414"/>
      <c r="E3" s="150"/>
      <c r="F3" s="150" t="s">
        <v>360</v>
      </c>
      <c r="G3" s="150"/>
      <c r="H3" s="29">
        <v>163601</v>
      </c>
      <c r="I3" s="29">
        <v>24325</v>
      </c>
      <c r="J3" s="29">
        <v>14804</v>
      </c>
      <c r="K3" s="29">
        <v>124472</v>
      </c>
      <c r="L3" s="252" t="s">
        <v>52</v>
      </c>
      <c r="M3" s="254" t="s">
        <v>52</v>
      </c>
    </row>
    <row r="4" spans="2:13" s="7" customFormat="1" x14ac:dyDescent="0.25">
      <c r="B4" s="417"/>
      <c r="C4" s="414"/>
      <c r="D4" s="414"/>
      <c r="E4" s="150"/>
      <c r="F4" s="150"/>
      <c r="G4" s="150" t="s">
        <v>361</v>
      </c>
      <c r="H4" s="29">
        <v>163601</v>
      </c>
      <c r="I4" s="29">
        <v>24325</v>
      </c>
      <c r="J4" s="29">
        <v>14804</v>
      </c>
      <c r="K4" s="29">
        <v>124472</v>
      </c>
      <c r="L4" s="252" t="s">
        <v>52</v>
      </c>
      <c r="M4" s="254" t="s">
        <v>52</v>
      </c>
    </row>
    <row r="5" spans="2:13" s="7" customFormat="1" x14ac:dyDescent="0.25">
      <c r="B5" s="417"/>
      <c r="C5" s="414"/>
      <c r="D5" s="414"/>
      <c r="E5" s="150"/>
      <c r="F5" s="150"/>
      <c r="G5" s="150" t="s">
        <v>362</v>
      </c>
      <c r="H5" s="107">
        <v>3760</v>
      </c>
      <c r="I5" s="107">
        <v>2399</v>
      </c>
      <c r="J5" s="107">
        <v>1361</v>
      </c>
      <c r="K5" s="144">
        <v>0</v>
      </c>
      <c r="L5" s="252" t="s">
        <v>52</v>
      </c>
      <c r="M5" s="254" t="s">
        <v>52</v>
      </c>
    </row>
    <row r="6" spans="2:13" s="7" customFormat="1" ht="18" x14ac:dyDescent="0.35">
      <c r="B6" s="417"/>
      <c r="C6" s="414"/>
      <c r="D6" s="414"/>
      <c r="E6" s="150"/>
      <c r="F6" s="150" t="s">
        <v>363</v>
      </c>
      <c r="G6" s="150"/>
      <c r="H6" s="29">
        <v>619</v>
      </c>
      <c r="I6" s="29">
        <v>26</v>
      </c>
      <c r="J6" s="29">
        <v>48</v>
      </c>
      <c r="K6" s="29">
        <v>545</v>
      </c>
      <c r="L6" s="252" t="s">
        <v>52</v>
      </c>
      <c r="M6" s="254" t="s">
        <v>52</v>
      </c>
    </row>
    <row r="7" spans="2:13" s="7" customFormat="1" ht="18" x14ac:dyDescent="0.35">
      <c r="B7" s="417"/>
      <c r="C7" s="414"/>
      <c r="D7" s="414"/>
      <c r="E7" s="150"/>
      <c r="F7" s="150" t="s">
        <v>364</v>
      </c>
      <c r="G7" s="150"/>
      <c r="H7" s="29">
        <v>3551</v>
      </c>
      <c r="I7" s="29">
        <v>259</v>
      </c>
      <c r="J7" s="29">
        <v>94</v>
      </c>
      <c r="K7" s="29">
        <v>3198</v>
      </c>
      <c r="L7" s="252" t="s">
        <v>52</v>
      </c>
      <c r="M7" s="254" t="s">
        <v>52</v>
      </c>
    </row>
    <row r="8" spans="2:13" s="7" customFormat="1" x14ac:dyDescent="0.25">
      <c r="B8" s="417"/>
      <c r="C8" s="414"/>
      <c r="D8" s="414"/>
      <c r="E8" s="150"/>
      <c r="F8" s="150" t="s">
        <v>365</v>
      </c>
      <c r="G8" s="150"/>
      <c r="H8" s="29">
        <v>337.38</v>
      </c>
      <c r="I8" s="107">
        <v>0</v>
      </c>
      <c r="J8" s="29">
        <v>33</v>
      </c>
      <c r="K8" s="29">
        <v>304</v>
      </c>
      <c r="L8" s="252" t="s">
        <v>52</v>
      </c>
      <c r="M8" s="254" t="s">
        <v>52</v>
      </c>
    </row>
    <row r="9" spans="2:13" s="7" customFormat="1" x14ac:dyDescent="0.25">
      <c r="B9" s="417"/>
      <c r="C9" s="414"/>
      <c r="D9" s="414"/>
      <c r="E9" s="150"/>
      <c r="F9" s="150" t="s">
        <v>366</v>
      </c>
      <c r="G9" s="150"/>
      <c r="H9" s="29">
        <v>0</v>
      </c>
      <c r="I9" s="107">
        <v>0</v>
      </c>
      <c r="J9" s="107">
        <v>0</v>
      </c>
      <c r="K9" s="107">
        <v>0</v>
      </c>
      <c r="L9" s="252" t="s">
        <v>52</v>
      </c>
      <c r="M9" s="254" t="s">
        <v>52</v>
      </c>
    </row>
    <row r="10" spans="2:13" s="7" customFormat="1" ht="18.75" thickBot="1" x14ac:dyDescent="0.4">
      <c r="B10" s="418"/>
      <c r="C10" s="415"/>
      <c r="D10" s="415"/>
      <c r="E10" s="169"/>
      <c r="F10" s="169" t="s">
        <v>367</v>
      </c>
      <c r="G10" s="169"/>
      <c r="H10" s="42">
        <v>0</v>
      </c>
      <c r="I10" s="112">
        <v>0</v>
      </c>
      <c r="J10" s="112">
        <v>0</v>
      </c>
      <c r="K10" s="112">
        <v>0</v>
      </c>
      <c r="L10" s="255" t="s">
        <v>52</v>
      </c>
      <c r="M10" s="256" t="s">
        <v>52</v>
      </c>
    </row>
    <row r="11" spans="2:13" s="7" customFormat="1" ht="18.75" thickBot="1" x14ac:dyDescent="0.4">
      <c r="B11" s="257" t="s">
        <v>368</v>
      </c>
      <c r="C11" s="258" t="s">
        <v>369</v>
      </c>
      <c r="D11" s="258" t="s">
        <v>358</v>
      </c>
      <c r="E11" s="259" t="s">
        <v>370</v>
      </c>
      <c r="F11" s="259"/>
      <c r="G11" s="259"/>
      <c r="H11" s="271">
        <v>9600</v>
      </c>
      <c r="I11" s="271">
        <v>7114</v>
      </c>
      <c r="J11" s="271">
        <v>2400</v>
      </c>
      <c r="K11" s="271">
        <v>86</v>
      </c>
      <c r="L11" s="272" t="s">
        <v>52</v>
      </c>
      <c r="M11" s="273" t="s">
        <v>52</v>
      </c>
    </row>
    <row r="12" spans="2:13" s="7" customFormat="1" x14ac:dyDescent="0.25">
      <c r="B12" s="444" t="s">
        <v>371</v>
      </c>
      <c r="C12" s="413" t="s">
        <v>372</v>
      </c>
      <c r="D12" s="420" t="s">
        <v>358</v>
      </c>
      <c r="E12" s="165" t="s">
        <v>373</v>
      </c>
      <c r="F12" s="165"/>
      <c r="G12" s="165"/>
      <c r="H12" s="92">
        <v>470242</v>
      </c>
      <c r="I12" s="234">
        <v>135538</v>
      </c>
      <c r="J12" s="234">
        <v>70913</v>
      </c>
      <c r="K12" s="234">
        <v>250359</v>
      </c>
      <c r="L12" s="234">
        <v>0</v>
      </c>
      <c r="M12" s="235">
        <v>9653</v>
      </c>
    </row>
    <row r="13" spans="2:13" s="7" customFormat="1" ht="15.75" thickBot="1" x14ac:dyDescent="0.3">
      <c r="B13" s="445"/>
      <c r="C13" s="415"/>
      <c r="D13" s="446"/>
      <c r="F13" s="169" t="s">
        <v>374</v>
      </c>
      <c r="H13" s="112" t="s">
        <v>52</v>
      </c>
      <c r="I13" s="112" t="s">
        <v>52</v>
      </c>
      <c r="J13" s="112" t="s">
        <v>52</v>
      </c>
      <c r="K13" s="112" t="s">
        <v>52</v>
      </c>
      <c r="L13" s="112" t="s">
        <v>52</v>
      </c>
      <c r="M13" s="113" t="s">
        <v>52</v>
      </c>
    </row>
    <row r="14" spans="2:13" s="7" customFormat="1" x14ac:dyDescent="0.25">
      <c r="B14" s="437" t="s">
        <v>375</v>
      </c>
      <c r="C14" s="440" t="s">
        <v>376</v>
      </c>
      <c r="D14" s="440" t="s">
        <v>211</v>
      </c>
      <c r="E14" s="172" t="s">
        <v>377</v>
      </c>
      <c r="F14" s="172"/>
      <c r="G14" s="172" t="s">
        <v>246</v>
      </c>
      <c r="H14" s="172">
        <v>1.9E-2</v>
      </c>
      <c r="I14" s="172">
        <v>1.0999999999999999E-2</v>
      </c>
      <c r="J14" s="172">
        <v>4.1000000000000002E-2</v>
      </c>
      <c r="K14" s="172">
        <v>2.1999999999999999E-2</v>
      </c>
      <c r="L14" s="260" t="s">
        <v>166</v>
      </c>
      <c r="M14" s="261" t="s">
        <v>166</v>
      </c>
    </row>
    <row r="15" spans="2:13" s="7" customFormat="1" x14ac:dyDescent="0.25">
      <c r="B15" s="438"/>
      <c r="C15" s="441"/>
      <c r="D15" s="441"/>
      <c r="E15" s="150"/>
      <c r="F15" s="150"/>
      <c r="G15" s="150" t="s">
        <v>247</v>
      </c>
      <c r="H15" s="150">
        <v>1.4999999999999999E-2</v>
      </c>
      <c r="I15" s="150">
        <v>1.0999999999999999E-2</v>
      </c>
      <c r="J15" s="150">
        <v>3.7999999999999999E-2</v>
      </c>
      <c r="K15" s="150">
        <v>1.6E-2</v>
      </c>
      <c r="L15" s="252" t="s">
        <v>166</v>
      </c>
      <c r="M15" s="254" t="s">
        <v>166</v>
      </c>
    </row>
    <row r="16" spans="2:13" s="7" customFormat="1" ht="15.75" thickBot="1" x14ac:dyDescent="0.3">
      <c r="B16" s="439"/>
      <c r="C16" s="442"/>
      <c r="D16" s="442"/>
      <c r="E16" s="169"/>
      <c r="F16" s="169"/>
      <c r="G16" s="169" t="s">
        <v>248</v>
      </c>
      <c r="H16" s="169">
        <v>0.38600000000000001</v>
      </c>
      <c r="I16" s="169">
        <v>0.16500000000000001</v>
      </c>
      <c r="J16" s="169">
        <v>0.13</v>
      </c>
      <c r="K16" s="169">
        <v>0.95599999999999996</v>
      </c>
      <c r="L16" s="255" t="s">
        <v>166</v>
      </c>
      <c r="M16" s="256" t="s">
        <v>166</v>
      </c>
    </row>
    <row r="17" spans="2:13" s="7" customFormat="1" x14ac:dyDescent="0.25">
      <c r="B17" s="416" t="s">
        <v>378</v>
      </c>
      <c r="C17" s="413" t="s">
        <v>379</v>
      </c>
      <c r="D17" s="172" t="s">
        <v>16</v>
      </c>
      <c r="E17" s="172" t="s">
        <v>380</v>
      </c>
      <c r="F17" s="172"/>
      <c r="G17" s="172"/>
      <c r="H17" s="262">
        <v>0.3</v>
      </c>
      <c r="I17" s="263"/>
      <c r="J17" s="264"/>
      <c r="K17" s="264"/>
      <c r="L17" s="264"/>
      <c r="M17" s="265"/>
    </row>
    <row r="18" spans="2:13" s="7" customFormat="1" ht="15.75" thickBot="1" x14ac:dyDescent="0.3">
      <c r="B18" s="418"/>
      <c r="C18" s="415"/>
      <c r="D18" s="169" t="s">
        <v>211</v>
      </c>
      <c r="E18" s="169" t="s">
        <v>381</v>
      </c>
      <c r="F18" s="169"/>
      <c r="G18" s="169"/>
      <c r="H18" s="255" t="s">
        <v>52</v>
      </c>
      <c r="I18" s="266" t="s">
        <v>52</v>
      </c>
      <c r="J18" s="266" t="s">
        <v>52</v>
      </c>
      <c r="K18" s="266" t="s">
        <v>52</v>
      </c>
      <c r="L18" s="266" t="s">
        <v>52</v>
      </c>
      <c r="M18" s="267" t="s">
        <v>52</v>
      </c>
    </row>
    <row r="19" spans="2:13" ht="16.5" customHeight="1" x14ac:dyDescent="0.25">
      <c r="B19" s="349" t="s">
        <v>382</v>
      </c>
      <c r="C19" s="346" t="s">
        <v>383</v>
      </c>
      <c r="D19" s="443" t="s">
        <v>384</v>
      </c>
      <c r="E19" s="60" t="s">
        <v>385</v>
      </c>
      <c r="F19" s="60"/>
      <c r="G19" s="60"/>
      <c r="H19" s="36">
        <v>0</v>
      </c>
      <c r="I19" s="36">
        <v>0</v>
      </c>
      <c r="J19" s="36">
        <v>0</v>
      </c>
      <c r="K19" s="36">
        <v>0</v>
      </c>
      <c r="L19" s="36">
        <v>0</v>
      </c>
      <c r="M19" s="39">
        <v>0</v>
      </c>
    </row>
    <row r="20" spans="2:13" x14ac:dyDescent="0.25">
      <c r="B20" s="350"/>
      <c r="C20" s="347"/>
      <c r="D20" s="344"/>
      <c r="E20" s="22"/>
      <c r="F20" s="22" t="s">
        <v>386</v>
      </c>
      <c r="G20" s="22"/>
      <c r="H20" s="22">
        <v>0</v>
      </c>
      <c r="I20" s="22">
        <v>0</v>
      </c>
      <c r="J20" s="22">
        <v>0</v>
      </c>
      <c r="K20" s="22">
        <v>0</v>
      </c>
      <c r="L20" s="22">
        <v>0</v>
      </c>
      <c r="M20" s="40">
        <v>0</v>
      </c>
    </row>
    <row r="21" spans="2:13" x14ac:dyDescent="0.25">
      <c r="B21" s="350"/>
      <c r="C21" s="347"/>
      <c r="D21" s="344"/>
      <c r="E21" s="22"/>
      <c r="F21" s="22" t="s">
        <v>387</v>
      </c>
      <c r="G21" s="22"/>
      <c r="H21" s="22">
        <v>0</v>
      </c>
      <c r="I21" s="22">
        <v>0</v>
      </c>
      <c r="J21" s="22">
        <v>0</v>
      </c>
      <c r="K21" s="22">
        <v>0</v>
      </c>
      <c r="L21" s="22">
        <v>0</v>
      </c>
      <c r="M21" s="40">
        <v>0</v>
      </c>
    </row>
    <row r="22" spans="2:13" x14ac:dyDescent="0.25">
      <c r="B22" s="350"/>
      <c r="C22" s="347"/>
      <c r="D22" s="431"/>
      <c r="E22" s="22"/>
      <c r="F22" s="22" t="s">
        <v>388</v>
      </c>
      <c r="G22" s="22"/>
      <c r="H22" s="22">
        <v>0</v>
      </c>
      <c r="I22" s="22">
        <v>0</v>
      </c>
      <c r="J22" s="22">
        <v>0</v>
      </c>
      <c r="K22" s="22">
        <v>0</v>
      </c>
      <c r="L22" s="22">
        <v>0</v>
      </c>
      <c r="M22" s="40">
        <v>0</v>
      </c>
    </row>
    <row r="23" spans="2:13" x14ac:dyDescent="0.25">
      <c r="B23" s="408" t="s">
        <v>389</v>
      </c>
      <c r="C23" s="347"/>
      <c r="D23" s="436" t="s">
        <v>211</v>
      </c>
      <c r="E23" s="94" t="s">
        <v>390</v>
      </c>
      <c r="F23" s="94"/>
      <c r="G23" s="94"/>
      <c r="H23" s="253">
        <v>5810.6</v>
      </c>
      <c r="I23" s="253">
        <v>298.2</v>
      </c>
      <c r="J23" s="253">
        <v>832.1</v>
      </c>
      <c r="K23" s="253">
        <v>4680</v>
      </c>
      <c r="L23" s="253">
        <v>0</v>
      </c>
      <c r="M23" s="268" t="s">
        <v>52</v>
      </c>
    </row>
    <row r="24" spans="2:13" s="8" customFormat="1" ht="18" x14ac:dyDescent="0.35">
      <c r="B24" s="408"/>
      <c r="C24" s="347"/>
      <c r="D24" s="344"/>
      <c r="E24" s="110"/>
      <c r="F24" s="110" t="s">
        <v>391</v>
      </c>
      <c r="G24" s="110"/>
      <c r="H24" s="110">
        <v>4844</v>
      </c>
      <c r="I24" s="110">
        <v>29</v>
      </c>
      <c r="J24" s="110">
        <v>297</v>
      </c>
      <c r="K24" s="110">
        <v>4518</v>
      </c>
      <c r="L24" s="110">
        <v>0</v>
      </c>
      <c r="M24" s="254" t="s">
        <v>52</v>
      </c>
    </row>
    <row r="25" spans="2:13" s="8" customFormat="1" ht="18" x14ac:dyDescent="0.35">
      <c r="B25" s="408"/>
      <c r="C25" s="347"/>
      <c r="D25" s="344"/>
      <c r="E25" s="110"/>
      <c r="F25" s="110" t="s">
        <v>392</v>
      </c>
      <c r="G25" s="110"/>
      <c r="H25" s="110">
        <v>15.4</v>
      </c>
      <c r="I25" s="110">
        <v>1</v>
      </c>
      <c r="J25" s="110">
        <v>0.4</v>
      </c>
      <c r="K25" s="110">
        <v>14</v>
      </c>
      <c r="L25" s="110">
        <v>0</v>
      </c>
      <c r="M25" s="254" t="s">
        <v>52</v>
      </c>
    </row>
    <row r="26" spans="2:13" s="8" customFormat="1" x14ac:dyDescent="0.25">
      <c r="B26" s="408"/>
      <c r="C26" s="347"/>
      <c r="D26" s="344"/>
      <c r="E26" s="110"/>
      <c r="F26" s="110" t="s">
        <v>393</v>
      </c>
      <c r="G26" s="110"/>
      <c r="H26" s="110">
        <v>582</v>
      </c>
      <c r="I26" s="110">
        <v>185</v>
      </c>
      <c r="J26" s="110">
        <v>396.7</v>
      </c>
      <c r="K26" s="252" t="s">
        <v>52</v>
      </c>
      <c r="L26" s="110">
        <v>0</v>
      </c>
      <c r="M26" s="254" t="s">
        <v>52</v>
      </c>
    </row>
    <row r="27" spans="2:13" s="8" customFormat="1" x14ac:dyDescent="0.25">
      <c r="B27" s="408"/>
      <c r="C27" s="347"/>
      <c r="D27" s="344"/>
      <c r="E27" s="110"/>
      <c r="F27" s="110" t="s">
        <v>394</v>
      </c>
      <c r="G27" s="110"/>
      <c r="H27" s="110">
        <v>0</v>
      </c>
      <c r="I27" s="110">
        <v>0</v>
      </c>
      <c r="J27" s="110">
        <v>0</v>
      </c>
      <c r="K27" s="110">
        <v>0</v>
      </c>
      <c r="L27" s="110">
        <v>0</v>
      </c>
      <c r="M27" s="254" t="s">
        <v>52</v>
      </c>
    </row>
    <row r="28" spans="2:13" s="8" customFormat="1" x14ac:dyDescent="0.25">
      <c r="B28" s="408"/>
      <c r="C28" s="347"/>
      <c r="D28" s="344"/>
      <c r="E28" s="110"/>
      <c r="F28" s="110" t="s">
        <v>395</v>
      </c>
      <c r="G28" s="110"/>
      <c r="H28" s="110">
        <v>42.9</v>
      </c>
      <c r="I28" s="110">
        <v>30.4</v>
      </c>
      <c r="J28" s="110">
        <v>12.5</v>
      </c>
      <c r="K28" s="252" t="s">
        <v>52</v>
      </c>
      <c r="L28" s="110">
        <v>0</v>
      </c>
      <c r="M28" s="254" t="s">
        <v>52</v>
      </c>
    </row>
    <row r="29" spans="2:13" s="8" customFormat="1" x14ac:dyDescent="0.25">
      <c r="B29" s="408"/>
      <c r="C29" s="347"/>
      <c r="D29" s="344"/>
      <c r="E29" s="110"/>
      <c r="F29" s="110" t="s">
        <v>396</v>
      </c>
      <c r="G29" s="110"/>
      <c r="H29" s="110">
        <v>39.5</v>
      </c>
      <c r="I29" s="110">
        <v>37.799999999999997</v>
      </c>
      <c r="J29" s="110">
        <v>1.7</v>
      </c>
      <c r="K29" s="252" t="s">
        <v>52</v>
      </c>
      <c r="L29" s="110">
        <v>0</v>
      </c>
      <c r="M29" s="254" t="s">
        <v>52</v>
      </c>
    </row>
    <row r="30" spans="2:13" x14ac:dyDescent="0.25">
      <c r="B30" s="408"/>
      <c r="C30" s="347"/>
      <c r="D30" s="344"/>
      <c r="E30" s="22"/>
      <c r="F30" s="22" t="s">
        <v>397</v>
      </c>
      <c r="G30" s="22"/>
      <c r="H30" s="22">
        <v>2.04E-6</v>
      </c>
      <c r="I30" s="22">
        <v>4.4899999999999998E-8</v>
      </c>
      <c r="J30" s="22">
        <v>1.9999999999999999E-6</v>
      </c>
      <c r="K30" s="252" t="s">
        <v>52</v>
      </c>
      <c r="L30" s="22">
        <v>0</v>
      </c>
      <c r="M30" s="254" t="s">
        <v>52</v>
      </c>
    </row>
    <row r="31" spans="2:13" x14ac:dyDescent="0.25">
      <c r="B31" s="408"/>
      <c r="C31" s="347"/>
      <c r="D31" s="344"/>
      <c r="E31" s="22"/>
      <c r="F31" s="22" t="s">
        <v>398</v>
      </c>
      <c r="G31" s="22"/>
      <c r="H31" s="22">
        <v>1.2340000000000001E-3</v>
      </c>
      <c r="I31" s="22">
        <v>6.8199999999999999E-4</v>
      </c>
      <c r="J31" s="22">
        <v>5.5199999999999997E-4</v>
      </c>
      <c r="K31" s="252" t="s">
        <v>52</v>
      </c>
      <c r="L31" s="22">
        <v>0</v>
      </c>
      <c r="M31" s="254" t="s">
        <v>52</v>
      </c>
    </row>
    <row r="32" spans="2:13" s="9" customFormat="1" ht="18" x14ac:dyDescent="0.35">
      <c r="B32" s="408"/>
      <c r="C32" s="347"/>
      <c r="D32" s="344"/>
      <c r="E32" s="214"/>
      <c r="F32" s="214" t="s">
        <v>399</v>
      </c>
      <c r="G32" s="214"/>
      <c r="H32" s="214">
        <v>226.8</v>
      </c>
      <c r="I32" s="214">
        <v>12</v>
      </c>
      <c r="J32" s="214">
        <v>66.8</v>
      </c>
      <c r="K32" s="214">
        <v>148</v>
      </c>
      <c r="L32" s="214">
        <v>0</v>
      </c>
      <c r="M32" s="254" t="s">
        <v>52</v>
      </c>
    </row>
    <row r="33" spans="2:13" s="9" customFormat="1" ht="18.75" thickBot="1" x14ac:dyDescent="0.4">
      <c r="B33" s="409"/>
      <c r="C33" s="348"/>
      <c r="D33" s="345"/>
      <c r="E33" s="269"/>
      <c r="F33" s="269" t="s">
        <v>400</v>
      </c>
      <c r="G33" s="269"/>
      <c r="H33" s="269">
        <v>60</v>
      </c>
      <c r="I33" s="269">
        <v>3</v>
      </c>
      <c r="J33" s="269">
        <v>57</v>
      </c>
      <c r="K33" s="255" t="s">
        <v>52</v>
      </c>
      <c r="L33" s="269">
        <v>0</v>
      </c>
      <c r="M33" s="256" t="s">
        <v>52</v>
      </c>
    </row>
  </sheetData>
  <mergeCells count="16">
    <mergeCell ref="C2:C10"/>
    <mergeCell ref="B2:B10"/>
    <mergeCell ref="D2:D10"/>
    <mergeCell ref="C12:C13"/>
    <mergeCell ref="B12:B13"/>
    <mergeCell ref="D12:D13"/>
    <mergeCell ref="B14:B16"/>
    <mergeCell ref="C14:C16"/>
    <mergeCell ref="D14:D16"/>
    <mergeCell ref="D19:D22"/>
    <mergeCell ref="D23:D33"/>
    <mergeCell ref="C17:C18"/>
    <mergeCell ref="B17:B18"/>
    <mergeCell ref="C19:C33"/>
    <mergeCell ref="B19:B22"/>
    <mergeCell ref="B23:B33"/>
  </mergeCells>
  <pageMargins left="0.7" right="0.7" top="0.75" bottom="0.75" header="0.3" footer="0.3"/>
  <pageSetup orientation="portrait" horizontalDpi="1200" verticalDpi="120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6CD86-013B-4D96-A47C-E606BA743513}">
  <dimension ref="B1:O40"/>
  <sheetViews>
    <sheetView zoomScale="85" zoomScaleNormal="85" workbookViewId="0">
      <pane ySplit="1" topLeftCell="A2" activePane="bottomLeft" state="frozen"/>
      <selection pane="bottomLeft" activeCell="R8" sqref="R8"/>
    </sheetView>
  </sheetViews>
  <sheetFormatPr defaultRowHeight="15" x14ac:dyDescent="0.25"/>
  <cols>
    <col min="1" max="1" width="2.7109375" customWidth="1"/>
    <col min="2" max="2" width="11.140625" customWidth="1"/>
    <col min="3" max="3" width="30.5703125" customWidth="1"/>
    <col min="4" max="4" width="10" customWidth="1"/>
    <col min="5" max="5" width="40.7109375" customWidth="1"/>
    <col min="6" max="6" width="30.5703125" customWidth="1"/>
    <col min="7" max="7" width="14.140625" customWidth="1"/>
    <col min="8" max="8" width="16.85546875" customWidth="1"/>
    <col min="9" max="9" width="13.7109375" customWidth="1"/>
    <col min="10" max="10" width="12" customWidth="1"/>
    <col min="11" max="11" width="12.42578125" customWidth="1"/>
    <col min="12" max="13" width="17.85546875" customWidth="1"/>
    <col min="14" max="14" width="18.85546875" customWidth="1"/>
    <col min="15" max="15" width="10.42578125" bestFit="1" customWidth="1"/>
  </cols>
  <sheetData>
    <row r="1" spans="2:15" s="18" customFormat="1" ht="48" thickBot="1" x14ac:dyDescent="0.3">
      <c r="B1" s="104" t="s">
        <v>3</v>
      </c>
      <c r="C1" s="104" t="s">
        <v>4</v>
      </c>
      <c r="D1" s="104" t="s">
        <v>5</v>
      </c>
      <c r="E1" s="105"/>
      <c r="F1" s="105"/>
      <c r="G1" s="106" t="s">
        <v>6</v>
      </c>
      <c r="H1" s="106" t="s">
        <v>7</v>
      </c>
      <c r="I1" s="106" t="s">
        <v>8</v>
      </c>
      <c r="J1" s="106" t="s">
        <v>9</v>
      </c>
      <c r="K1" s="106" t="s">
        <v>10</v>
      </c>
      <c r="L1" s="106" t="s">
        <v>11</v>
      </c>
      <c r="M1" s="106" t="s">
        <v>67</v>
      </c>
      <c r="N1" s="106" t="s">
        <v>13</v>
      </c>
    </row>
    <row r="2" spans="2:15" x14ac:dyDescent="0.25">
      <c r="B2" s="349" t="s">
        <v>401</v>
      </c>
      <c r="C2" s="335" t="s">
        <v>402</v>
      </c>
      <c r="D2" s="346" t="s">
        <v>35</v>
      </c>
      <c r="E2" s="60" t="s">
        <v>403</v>
      </c>
      <c r="F2" s="36" t="s">
        <v>404</v>
      </c>
      <c r="G2" s="92">
        <v>828635112</v>
      </c>
      <c r="H2" s="92">
        <v>350460248</v>
      </c>
      <c r="I2" s="92">
        <v>236179975</v>
      </c>
      <c r="J2" s="92">
        <v>241992889</v>
      </c>
      <c r="K2" s="92">
        <v>0</v>
      </c>
      <c r="L2" s="92">
        <v>0</v>
      </c>
      <c r="M2" s="92">
        <v>2000</v>
      </c>
      <c r="N2" s="93">
        <v>0</v>
      </c>
    </row>
    <row r="3" spans="2:15" x14ac:dyDescent="0.25">
      <c r="B3" s="350"/>
      <c r="C3" s="336"/>
      <c r="D3" s="347"/>
      <c r="E3" s="94" t="s">
        <v>405</v>
      </c>
      <c r="F3" s="94"/>
      <c r="G3" s="95">
        <v>922628842</v>
      </c>
      <c r="H3" s="95">
        <v>248350144</v>
      </c>
      <c r="I3" s="95">
        <v>312743952</v>
      </c>
      <c r="J3" s="95">
        <v>286404903</v>
      </c>
      <c r="K3" s="95">
        <v>0</v>
      </c>
      <c r="L3" s="95">
        <v>20609327</v>
      </c>
      <c r="M3" s="95">
        <v>7022098</v>
      </c>
      <c r="N3" s="96">
        <v>47498418</v>
      </c>
    </row>
    <row r="4" spans="2:15" x14ac:dyDescent="0.25">
      <c r="B4" s="350"/>
      <c r="C4" s="336"/>
      <c r="D4" s="347"/>
      <c r="E4" s="22"/>
      <c r="F4" s="22" t="s">
        <v>406</v>
      </c>
      <c r="G4" s="29">
        <v>730240022</v>
      </c>
      <c r="H4" s="29">
        <v>174208862</v>
      </c>
      <c r="I4" s="29">
        <v>262750257</v>
      </c>
      <c r="J4" s="29">
        <v>253855541</v>
      </c>
      <c r="K4" s="29">
        <v>0</v>
      </c>
      <c r="L4" s="29">
        <v>17132211</v>
      </c>
      <c r="M4" s="29">
        <v>6714850</v>
      </c>
      <c r="N4" s="89">
        <v>15578301</v>
      </c>
    </row>
    <row r="5" spans="2:15" x14ac:dyDescent="0.25">
      <c r="B5" s="350"/>
      <c r="C5" s="336"/>
      <c r="D5" s="347"/>
      <c r="E5" s="22"/>
      <c r="F5" s="22" t="s">
        <v>407</v>
      </c>
      <c r="G5" s="29">
        <v>183653780</v>
      </c>
      <c r="H5" s="29">
        <v>73161635</v>
      </c>
      <c r="I5" s="29">
        <v>49392819</v>
      </c>
      <c r="J5" s="29">
        <v>25864567</v>
      </c>
      <c r="K5" s="29">
        <v>0</v>
      </c>
      <c r="L5" s="29">
        <v>3431883</v>
      </c>
      <c r="M5" s="29">
        <v>255000</v>
      </c>
      <c r="N5" s="89">
        <v>31547876</v>
      </c>
    </row>
    <row r="6" spans="2:15" x14ac:dyDescent="0.25">
      <c r="B6" s="350"/>
      <c r="C6" s="336"/>
      <c r="D6" s="347"/>
      <c r="E6" s="22"/>
      <c r="F6" s="22" t="s">
        <v>408</v>
      </c>
      <c r="G6" s="29">
        <v>0</v>
      </c>
      <c r="H6" s="29">
        <v>0</v>
      </c>
      <c r="I6" s="29">
        <v>0</v>
      </c>
      <c r="J6" s="29">
        <v>0</v>
      </c>
      <c r="K6" s="29">
        <v>0</v>
      </c>
      <c r="L6" s="29">
        <v>0</v>
      </c>
      <c r="M6" s="29">
        <v>0</v>
      </c>
      <c r="N6" s="89">
        <v>0</v>
      </c>
    </row>
    <row r="7" spans="2:15" x14ac:dyDescent="0.25">
      <c r="B7" s="350"/>
      <c r="C7" s="336"/>
      <c r="D7" s="347"/>
      <c r="E7" s="22"/>
      <c r="F7" s="22" t="s">
        <v>409</v>
      </c>
      <c r="G7" s="29">
        <v>6964855</v>
      </c>
      <c r="H7" s="29">
        <v>935607</v>
      </c>
      <c r="I7" s="29">
        <v>350442</v>
      </c>
      <c r="J7" s="29">
        <v>5623898</v>
      </c>
      <c r="K7" s="29">
        <v>0</v>
      </c>
      <c r="L7" s="29">
        <v>2660</v>
      </c>
      <c r="M7" s="29">
        <v>52248</v>
      </c>
      <c r="N7" s="89">
        <v>0</v>
      </c>
    </row>
    <row r="8" spans="2:15" x14ac:dyDescent="0.25">
      <c r="B8" s="350"/>
      <c r="C8" s="336"/>
      <c r="D8" s="347"/>
      <c r="E8" s="22"/>
      <c r="F8" s="22" t="s">
        <v>410</v>
      </c>
      <c r="G8" s="29">
        <v>1770185</v>
      </c>
      <c r="H8" s="29">
        <v>44040</v>
      </c>
      <c r="I8" s="29">
        <v>250434</v>
      </c>
      <c r="J8" s="29">
        <v>1060897</v>
      </c>
      <c r="K8" s="29">
        <v>0</v>
      </c>
      <c r="L8" s="29">
        <v>42573</v>
      </c>
      <c r="M8" s="29">
        <v>0</v>
      </c>
      <c r="N8" s="89">
        <v>372241</v>
      </c>
    </row>
    <row r="9" spans="2:15" ht="15.75" thickBot="1" x14ac:dyDescent="0.3">
      <c r="B9" s="351"/>
      <c r="C9" s="337"/>
      <c r="D9" s="348"/>
      <c r="E9" s="97" t="s">
        <v>411</v>
      </c>
      <c r="F9" s="97"/>
      <c r="G9" s="98">
        <v>-93993730</v>
      </c>
      <c r="H9" s="98">
        <v>102110104</v>
      </c>
      <c r="I9" s="98">
        <v>-76563977</v>
      </c>
      <c r="J9" s="98">
        <v>-44412014</v>
      </c>
      <c r="K9" s="98">
        <v>0</v>
      </c>
      <c r="L9" s="98">
        <v>-20609327</v>
      </c>
      <c r="M9" s="98">
        <v>-7020098</v>
      </c>
      <c r="N9" s="320">
        <v>-47498418</v>
      </c>
    </row>
    <row r="10" spans="2:15" x14ac:dyDescent="0.25">
      <c r="B10" s="349" t="s">
        <v>412</v>
      </c>
      <c r="C10" s="335" t="s">
        <v>413</v>
      </c>
      <c r="D10" s="346" t="s">
        <v>35</v>
      </c>
      <c r="E10" s="60" t="s">
        <v>414</v>
      </c>
      <c r="F10" s="60"/>
      <c r="G10" s="92">
        <v>6907084</v>
      </c>
      <c r="H10" s="92">
        <v>4146675</v>
      </c>
      <c r="I10" s="92">
        <v>1225051</v>
      </c>
      <c r="J10" s="92">
        <v>2760409</v>
      </c>
      <c r="K10" s="92">
        <v>0</v>
      </c>
      <c r="L10" s="92">
        <v>0</v>
      </c>
      <c r="M10" s="92">
        <v>0</v>
      </c>
      <c r="N10" s="93">
        <v>0</v>
      </c>
    </row>
    <row r="11" spans="2:15" x14ac:dyDescent="0.25">
      <c r="B11" s="350"/>
      <c r="C11" s="336"/>
      <c r="D11" s="347"/>
      <c r="E11" s="22"/>
      <c r="F11" s="22" t="s">
        <v>415</v>
      </c>
      <c r="G11" s="29">
        <v>2760409</v>
      </c>
      <c r="H11" s="29">
        <v>0</v>
      </c>
      <c r="I11" s="29">
        <v>0</v>
      </c>
      <c r="J11" s="29">
        <v>2760409</v>
      </c>
      <c r="K11" s="29">
        <v>0</v>
      </c>
      <c r="L11" s="29">
        <v>0</v>
      </c>
      <c r="M11" s="29">
        <v>0</v>
      </c>
      <c r="N11" s="89">
        <v>0</v>
      </c>
    </row>
    <row r="12" spans="2:15" x14ac:dyDescent="0.25">
      <c r="B12" s="350"/>
      <c r="C12" s="336"/>
      <c r="D12" s="347"/>
      <c r="E12" s="22"/>
      <c r="F12" s="22" t="s">
        <v>416</v>
      </c>
      <c r="G12" s="29">
        <v>4146675</v>
      </c>
      <c r="H12" s="29">
        <v>4146675</v>
      </c>
      <c r="I12" s="29">
        <v>0</v>
      </c>
      <c r="J12" s="29">
        <v>0</v>
      </c>
      <c r="K12" s="29">
        <v>0</v>
      </c>
      <c r="L12" s="29">
        <v>0</v>
      </c>
      <c r="M12" s="29">
        <v>0</v>
      </c>
      <c r="N12" s="89">
        <v>0</v>
      </c>
    </row>
    <row r="13" spans="2:15" x14ac:dyDescent="0.25">
      <c r="B13" s="350"/>
      <c r="C13" s="336"/>
      <c r="D13" s="347"/>
      <c r="E13" s="22"/>
      <c r="F13" s="22" t="s">
        <v>417</v>
      </c>
      <c r="G13" s="29">
        <v>0</v>
      </c>
      <c r="H13" s="29">
        <v>0</v>
      </c>
      <c r="I13" s="29">
        <v>0</v>
      </c>
      <c r="J13" s="29">
        <v>0</v>
      </c>
      <c r="K13" s="29">
        <v>0</v>
      </c>
      <c r="L13" s="29">
        <v>0</v>
      </c>
      <c r="M13" s="29">
        <v>0</v>
      </c>
      <c r="N13" s="89">
        <v>0</v>
      </c>
    </row>
    <row r="14" spans="2:15" x14ac:dyDescent="0.25">
      <c r="B14" s="350"/>
      <c r="C14" s="336"/>
      <c r="D14" s="347"/>
      <c r="E14" s="22"/>
      <c r="F14" s="22" t="s">
        <v>418</v>
      </c>
      <c r="G14" s="29">
        <v>0</v>
      </c>
      <c r="H14" s="29">
        <v>0</v>
      </c>
      <c r="I14" s="29">
        <v>0</v>
      </c>
      <c r="J14" s="29">
        <v>0</v>
      </c>
      <c r="K14" s="29">
        <v>0</v>
      </c>
      <c r="L14" s="29">
        <v>0</v>
      </c>
      <c r="M14" s="29">
        <v>0</v>
      </c>
      <c r="N14" s="89">
        <v>0</v>
      </c>
    </row>
    <row r="15" spans="2:15" x14ac:dyDescent="0.25">
      <c r="B15" s="350"/>
      <c r="C15" s="336"/>
      <c r="D15" s="347"/>
      <c r="E15" s="22"/>
      <c r="F15" s="22" t="s">
        <v>419</v>
      </c>
      <c r="G15" s="29">
        <v>0</v>
      </c>
      <c r="H15" s="29">
        <v>0</v>
      </c>
      <c r="I15" s="29">
        <v>0</v>
      </c>
      <c r="J15" s="29">
        <v>0</v>
      </c>
      <c r="K15" s="29">
        <v>0</v>
      </c>
      <c r="L15" s="29">
        <v>0</v>
      </c>
      <c r="M15" s="29">
        <v>0</v>
      </c>
      <c r="N15" s="89">
        <v>0</v>
      </c>
      <c r="O15" s="5"/>
    </row>
    <row r="16" spans="2:15" x14ac:dyDescent="0.25">
      <c r="B16" s="350"/>
      <c r="C16" s="336"/>
      <c r="D16" s="347"/>
      <c r="E16" s="22"/>
      <c r="F16" s="22" t="s">
        <v>420</v>
      </c>
      <c r="G16" s="29">
        <v>0</v>
      </c>
      <c r="H16" s="29">
        <v>0</v>
      </c>
      <c r="I16" s="29">
        <v>0</v>
      </c>
      <c r="J16" s="29">
        <v>0</v>
      </c>
      <c r="K16" s="29">
        <v>0</v>
      </c>
      <c r="L16" s="29">
        <v>0</v>
      </c>
      <c r="M16" s="29">
        <v>0</v>
      </c>
      <c r="N16" s="89">
        <v>0</v>
      </c>
    </row>
    <row r="17" spans="2:15" x14ac:dyDescent="0.25">
      <c r="B17" s="350"/>
      <c r="C17" s="336"/>
      <c r="D17" s="347"/>
      <c r="E17" s="22"/>
      <c r="F17" s="22" t="s">
        <v>421</v>
      </c>
      <c r="G17" s="29">
        <v>0</v>
      </c>
      <c r="H17" s="29">
        <v>0</v>
      </c>
      <c r="I17" s="29">
        <v>0</v>
      </c>
      <c r="J17" s="29">
        <v>0</v>
      </c>
      <c r="K17" s="29">
        <v>0</v>
      </c>
      <c r="L17" s="29">
        <v>0</v>
      </c>
      <c r="M17" s="29">
        <v>0</v>
      </c>
      <c r="N17" s="89">
        <v>0</v>
      </c>
    </row>
    <row r="18" spans="2:15" x14ac:dyDescent="0.25">
      <c r="B18" s="350"/>
      <c r="C18" s="336"/>
      <c r="D18" s="347"/>
      <c r="E18" s="22"/>
      <c r="F18" s="22" t="s">
        <v>422</v>
      </c>
      <c r="G18" s="29">
        <v>0</v>
      </c>
      <c r="H18" s="29">
        <v>0</v>
      </c>
      <c r="I18" s="29">
        <v>0</v>
      </c>
      <c r="J18" s="29">
        <v>0</v>
      </c>
      <c r="K18" s="29">
        <v>0</v>
      </c>
      <c r="L18" s="29">
        <v>0</v>
      </c>
      <c r="M18" s="29">
        <v>0</v>
      </c>
      <c r="N18" s="89">
        <v>0</v>
      </c>
    </row>
    <row r="19" spans="2:15" x14ac:dyDescent="0.25">
      <c r="B19" s="350"/>
      <c r="C19" s="336"/>
      <c r="D19" s="347"/>
      <c r="E19" s="22"/>
      <c r="F19" s="22" t="s">
        <v>423</v>
      </c>
      <c r="G19" s="29">
        <v>0</v>
      </c>
      <c r="H19" s="100">
        <v>0</v>
      </c>
      <c r="I19" s="100">
        <v>1225051</v>
      </c>
      <c r="J19" s="100">
        <v>0</v>
      </c>
      <c r="K19" s="100">
        <v>0</v>
      </c>
      <c r="L19" s="100">
        <v>0</v>
      </c>
      <c r="M19" s="100">
        <v>0</v>
      </c>
      <c r="N19" s="101">
        <v>0</v>
      </c>
    </row>
    <row r="20" spans="2:15" x14ac:dyDescent="0.25">
      <c r="B20" s="350"/>
      <c r="C20" s="336"/>
      <c r="D20" s="347"/>
      <c r="E20" s="22" t="s">
        <v>424</v>
      </c>
      <c r="F20" s="22"/>
      <c r="G20" s="99">
        <v>5371726</v>
      </c>
      <c r="H20" s="66"/>
      <c r="I20" s="67"/>
      <c r="J20" s="67"/>
      <c r="K20" s="67"/>
      <c r="L20" s="67"/>
      <c r="M20" s="67"/>
      <c r="N20" s="102"/>
    </row>
    <row r="21" spans="2:15" x14ac:dyDescent="0.25">
      <c r="B21" s="350"/>
      <c r="C21" s="336"/>
      <c r="D21" s="347"/>
      <c r="E21" s="22" t="s">
        <v>425</v>
      </c>
      <c r="F21" s="22"/>
      <c r="G21" s="99">
        <v>2760409</v>
      </c>
      <c r="H21" s="69"/>
      <c r="I21" s="21"/>
      <c r="J21" s="21"/>
      <c r="K21" s="21"/>
      <c r="L21" s="21"/>
      <c r="M21" s="21"/>
      <c r="N21" s="103"/>
    </row>
    <row r="22" spans="2:15" ht="15.75" thickBot="1" x14ac:dyDescent="0.3">
      <c r="B22" s="351"/>
      <c r="C22" s="337"/>
      <c r="D22" s="24" t="s">
        <v>426</v>
      </c>
      <c r="E22" s="24" t="s">
        <v>427</v>
      </c>
      <c r="F22" s="24"/>
      <c r="G22" s="131" t="s">
        <v>428</v>
      </c>
      <c r="H22" s="131" t="s">
        <v>428</v>
      </c>
      <c r="I22" s="131" t="s">
        <v>428</v>
      </c>
      <c r="J22" s="131" t="s">
        <v>428</v>
      </c>
      <c r="K22" s="131" t="s">
        <v>428</v>
      </c>
      <c r="L22" s="131" t="s">
        <v>428</v>
      </c>
      <c r="M22" s="131" t="s">
        <v>428</v>
      </c>
      <c r="N22" s="283" t="s">
        <v>428</v>
      </c>
    </row>
    <row r="23" spans="2:15" x14ac:dyDescent="0.25">
      <c r="B23" s="349" t="s">
        <v>429</v>
      </c>
      <c r="C23" s="346" t="s">
        <v>430</v>
      </c>
      <c r="D23" s="335" t="s">
        <v>35</v>
      </c>
      <c r="E23" s="36" t="s">
        <v>431</v>
      </c>
      <c r="F23" s="36"/>
      <c r="G23" s="36">
        <v>0</v>
      </c>
      <c r="H23" s="36">
        <v>0</v>
      </c>
      <c r="I23" s="36">
        <v>0</v>
      </c>
      <c r="J23" s="36">
        <v>0</v>
      </c>
      <c r="K23" s="36">
        <v>0</v>
      </c>
      <c r="L23" s="36">
        <v>0</v>
      </c>
      <c r="M23" s="36">
        <v>0</v>
      </c>
      <c r="N23" s="39">
        <v>0</v>
      </c>
    </row>
    <row r="24" spans="2:15" ht="15.75" thickBot="1" x14ac:dyDescent="0.3">
      <c r="B24" s="351"/>
      <c r="C24" s="348"/>
      <c r="D24" s="337"/>
      <c r="E24" s="24" t="s">
        <v>432</v>
      </c>
      <c r="F24" s="24"/>
      <c r="G24" s="24">
        <v>0</v>
      </c>
      <c r="H24" s="26">
        <v>0</v>
      </c>
      <c r="I24" s="26">
        <v>0</v>
      </c>
      <c r="J24" s="26">
        <v>0</v>
      </c>
      <c r="K24" s="26">
        <v>0</v>
      </c>
      <c r="L24" s="26">
        <v>0</v>
      </c>
      <c r="M24" s="26">
        <v>0</v>
      </c>
      <c r="N24" s="90">
        <v>0</v>
      </c>
    </row>
    <row r="25" spans="2:15" ht="15" customHeight="1" x14ac:dyDescent="0.25">
      <c r="B25" s="385" t="s">
        <v>433</v>
      </c>
      <c r="C25" s="367" t="s">
        <v>434</v>
      </c>
      <c r="D25" s="36" t="s">
        <v>109</v>
      </c>
      <c r="E25" s="36" t="s">
        <v>435</v>
      </c>
      <c r="F25" s="36"/>
      <c r="G25" s="181">
        <v>6997095</v>
      </c>
      <c r="H25" s="285"/>
      <c r="I25" s="286"/>
      <c r="J25" s="286"/>
      <c r="K25" s="286"/>
      <c r="L25" s="286"/>
      <c r="M25" s="287"/>
      <c r="N25" s="288">
        <v>6997095</v>
      </c>
      <c r="O25" s="279"/>
    </row>
    <row r="26" spans="2:15" x14ac:dyDescent="0.25">
      <c r="B26" s="447"/>
      <c r="C26" s="342"/>
      <c r="D26" s="436" t="s">
        <v>16</v>
      </c>
      <c r="E26" s="22" t="s">
        <v>446</v>
      </c>
      <c r="F26" s="22"/>
      <c r="G26" s="284" t="s">
        <v>436</v>
      </c>
      <c r="H26" s="289"/>
      <c r="I26" s="290"/>
      <c r="J26" s="307"/>
      <c r="K26" s="307"/>
      <c r="L26" s="290"/>
      <c r="M26" s="290"/>
      <c r="N26" s="291"/>
    </row>
    <row r="27" spans="2:15" x14ac:dyDescent="0.25">
      <c r="B27" s="447"/>
      <c r="C27" s="342"/>
      <c r="D27" s="344"/>
      <c r="E27" s="26" t="s">
        <v>437</v>
      </c>
      <c r="F27" s="26" t="s">
        <v>448</v>
      </c>
      <c r="G27" s="27">
        <v>0.85</v>
      </c>
      <c r="H27" s="308">
        <v>0.81</v>
      </c>
      <c r="I27" s="309">
        <v>0.9</v>
      </c>
      <c r="J27" s="313">
        <v>0</v>
      </c>
      <c r="K27" s="314">
        <v>0</v>
      </c>
      <c r="L27" s="310">
        <v>0.84</v>
      </c>
      <c r="M27" s="311" t="s">
        <v>438</v>
      </c>
      <c r="N27" s="312">
        <v>0.89</v>
      </c>
    </row>
    <row r="28" spans="2:15" ht="15.75" thickBot="1" x14ac:dyDescent="0.3">
      <c r="B28" s="386"/>
      <c r="C28" s="343"/>
      <c r="D28" s="345"/>
      <c r="E28" s="24"/>
      <c r="F28" s="24" t="s">
        <v>447</v>
      </c>
      <c r="G28" s="25">
        <v>1</v>
      </c>
      <c r="H28" s="25">
        <v>1</v>
      </c>
      <c r="I28" s="25">
        <v>1</v>
      </c>
      <c r="J28" s="25">
        <v>1</v>
      </c>
      <c r="K28" s="25">
        <v>1</v>
      </c>
      <c r="L28" s="25">
        <v>1</v>
      </c>
      <c r="M28" s="131" t="s">
        <v>438</v>
      </c>
      <c r="N28" s="118">
        <v>1</v>
      </c>
    </row>
    <row r="29" spans="2:15" x14ac:dyDescent="0.25">
      <c r="B29" s="407" t="s">
        <v>439</v>
      </c>
      <c r="C29" s="406" t="s">
        <v>440</v>
      </c>
      <c r="D29" s="431" t="s">
        <v>28</v>
      </c>
      <c r="E29" s="86" t="s">
        <v>441</v>
      </c>
      <c r="F29" s="86"/>
      <c r="G29" s="86">
        <v>0</v>
      </c>
      <c r="H29" s="86">
        <v>0</v>
      </c>
      <c r="I29" s="86">
        <v>0</v>
      </c>
      <c r="J29" s="86">
        <v>0</v>
      </c>
      <c r="K29" s="86">
        <v>0</v>
      </c>
      <c r="L29" s="86">
        <v>0</v>
      </c>
      <c r="M29" s="86">
        <v>0</v>
      </c>
      <c r="N29" s="294">
        <v>0</v>
      </c>
    </row>
    <row r="30" spans="2:15" x14ac:dyDescent="0.25">
      <c r="B30" s="408"/>
      <c r="C30" s="336"/>
      <c r="D30" s="347"/>
      <c r="E30" s="22"/>
      <c r="F30" s="22" t="s">
        <v>442</v>
      </c>
      <c r="G30" s="22">
        <v>0</v>
      </c>
      <c r="H30" s="22">
        <v>0</v>
      </c>
      <c r="I30" s="22">
        <v>0</v>
      </c>
      <c r="J30" s="22">
        <v>0</v>
      </c>
      <c r="K30" s="22">
        <v>0</v>
      </c>
      <c r="L30" s="22">
        <v>0</v>
      </c>
      <c r="M30" s="22">
        <v>0</v>
      </c>
      <c r="N30" s="40">
        <v>0</v>
      </c>
    </row>
    <row r="31" spans="2:15" x14ac:dyDescent="0.25">
      <c r="B31" s="408"/>
      <c r="C31" s="336"/>
      <c r="D31" s="347"/>
      <c r="E31" s="22"/>
      <c r="F31" s="22" t="s">
        <v>443</v>
      </c>
      <c r="G31" s="22">
        <v>0</v>
      </c>
      <c r="H31" s="22">
        <v>0</v>
      </c>
      <c r="I31" s="22">
        <v>0</v>
      </c>
      <c r="J31" s="22">
        <v>0</v>
      </c>
      <c r="K31" s="22">
        <v>0</v>
      </c>
      <c r="L31" s="22">
        <v>0</v>
      </c>
      <c r="M31" s="22">
        <v>0</v>
      </c>
      <c r="N31" s="40">
        <v>0</v>
      </c>
    </row>
    <row r="32" spans="2:15" x14ac:dyDescent="0.25">
      <c r="B32" s="408"/>
      <c r="C32" s="336"/>
      <c r="D32" s="347"/>
      <c r="E32" s="22"/>
      <c r="F32" s="22" t="s">
        <v>444</v>
      </c>
      <c r="G32" s="22">
        <v>0</v>
      </c>
      <c r="H32" s="22">
        <v>0</v>
      </c>
      <c r="I32" s="22">
        <v>0</v>
      </c>
      <c r="J32" s="22">
        <v>0</v>
      </c>
      <c r="K32" s="22">
        <v>0</v>
      </c>
      <c r="L32" s="22">
        <v>0</v>
      </c>
      <c r="M32" s="22">
        <v>0</v>
      </c>
      <c r="N32" s="40">
        <v>0</v>
      </c>
    </row>
    <row r="33" spans="2:14" x14ac:dyDescent="0.25">
      <c r="B33" s="408"/>
      <c r="C33" s="336"/>
      <c r="D33" s="347"/>
      <c r="E33" s="22"/>
      <c r="F33" s="22" t="s">
        <v>59</v>
      </c>
      <c r="G33" s="22">
        <v>0</v>
      </c>
      <c r="H33" s="22">
        <v>0</v>
      </c>
      <c r="I33" s="22">
        <v>0</v>
      </c>
      <c r="J33" s="22">
        <v>0</v>
      </c>
      <c r="K33" s="22">
        <v>0</v>
      </c>
      <c r="L33" s="22">
        <v>0</v>
      </c>
      <c r="M33" s="22">
        <v>0</v>
      </c>
      <c r="N33" s="40">
        <v>0</v>
      </c>
    </row>
    <row r="34" spans="2:14" ht="15.75" thickBot="1" x14ac:dyDescent="0.3">
      <c r="B34" s="409"/>
      <c r="C34" s="337"/>
      <c r="D34" s="24" t="s">
        <v>445</v>
      </c>
      <c r="E34" s="24" t="s">
        <v>128</v>
      </c>
      <c r="F34" s="24"/>
      <c r="G34" s="24">
        <v>0</v>
      </c>
      <c r="H34" s="24">
        <v>0</v>
      </c>
      <c r="I34" s="24">
        <v>0</v>
      </c>
      <c r="J34" s="24">
        <v>0</v>
      </c>
      <c r="K34" s="24">
        <v>0</v>
      </c>
      <c r="L34" s="24">
        <v>0</v>
      </c>
      <c r="M34" s="24">
        <v>0</v>
      </c>
      <c r="N34" s="90">
        <v>0</v>
      </c>
    </row>
    <row r="40" spans="2:14" x14ac:dyDescent="0.25">
      <c r="F40" s="16"/>
    </row>
  </sheetData>
  <mergeCells count="15">
    <mergeCell ref="C29:C34"/>
    <mergeCell ref="D29:D33"/>
    <mergeCell ref="B29:B34"/>
    <mergeCell ref="D26:D28"/>
    <mergeCell ref="C25:C28"/>
    <mergeCell ref="B25:B28"/>
    <mergeCell ref="D23:D24"/>
    <mergeCell ref="C23:C24"/>
    <mergeCell ref="B23:B24"/>
    <mergeCell ref="D2:D9"/>
    <mergeCell ref="C2:C9"/>
    <mergeCell ref="B2:B9"/>
    <mergeCell ref="D10:D21"/>
    <mergeCell ref="C10:C22"/>
    <mergeCell ref="B10:B22"/>
  </mergeCells>
  <pageMargins left="0.7" right="0.7" top="0.75" bottom="0.75" header="0.3" footer="0.3"/>
  <pageSetup orientation="portrait" verticalDpi="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be9d0748-6c27-4324-90a0-5d683f12e6b2" xsi:nil="true"/>
    <lcf76f155ced4ddcb4097134ff3c332f xmlns="18523be7-dde0-4233-b90a-fde799d0809e">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29EF81C6704E14BBC47788DA4FF8613" ma:contentTypeVersion="14" ma:contentTypeDescription="Create a new document." ma:contentTypeScope="" ma:versionID="2050a8a8f9660dbec3b9ffe8deb794d6">
  <xsd:schema xmlns:xsd="http://www.w3.org/2001/XMLSchema" xmlns:xs="http://www.w3.org/2001/XMLSchema" xmlns:p="http://schemas.microsoft.com/office/2006/metadata/properties" xmlns:ns2="18523be7-dde0-4233-b90a-fde799d0809e" xmlns:ns3="be9d0748-6c27-4324-90a0-5d683f12e6b2" targetNamespace="http://schemas.microsoft.com/office/2006/metadata/properties" ma:root="true" ma:fieldsID="494a6aa8cf438d92ea3732d855bc3381" ns2:_="" ns3:_="">
    <xsd:import namespace="18523be7-dde0-4233-b90a-fde799d0809e"/>
    <xsd:import namespace="be9d0748-6c27-4324-90a0-5d683f12e6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Location" minOccurs="0"/>
                <xsd:element ref="ns2:MediaServiceOCR" minOccurs="0"/>
                <xsd:element ref="ns2:MediaLengthInSeconds"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8523be7-dde0-4233-b90a-fde799d080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96e9816d-cc7d-4747-bf14-9f9f777c9d44"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dexed="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9d0748-6c27-4324-90a0-5d683f12e6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f30556fc-7acc-4fb2-bfc2-d94c047931e2}" ma:internalName="TaxCatchAll" ma:showField="CatchAllData" ma:web="be9d0748-6c27-4324-90a0-5d683f12e6b2">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EA1245-FA5D-4C7C-B634-CEC4D3426513}">
  <ds:schemaRefs>
    <ds:schemaRef ds:uri="http://schemas.microsoft.com/sharepoint/v3/contenttype/forms"/>
  </ds:schemaRefs>
</ds:datastoreItem>
</file>

<file path=customXml/itemProps2.xml><?xml version="1.0" encoding="utf-8"?>
<ds:datastoreItem xmlns:ds="http://schemas.openxmlformats.org/officeDocument/2006/customXml" ds:itemID="{8C76612F-9FA8-40BB-A486-3343DC4AB9A8}">
  <ds:schemaRefs>
    <ds:schemaRef ds:uri="http://schemas.microsoft.com/office/2006/documentManagement/types"/>
    <ds:schemaRef ds:uri="be9d0748-6c27-4324-90a0-5d683f12e6b2"/>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18523be7-dde0-4233-b90a-fde799d0809e"/>
    <ds:schemaRef ds:uri="http://www.w3.org/XML/1998/namespace"/>
    <ds:schemaRef ds:uri="http://purl.org/dc/dcmitype/"/>
  </ds:schemaRefs>
</ds:datastoreItem>
</file>

<file path=customXml/itemProps3.xml><?xml version="1.0" encoding="utf-8"?>
<ds:datastoreItem xmlns:ds="http://schemas.openxmlformats.org/officeDocument/2006/customXml" ds:itemID="{BC2AD6B9-3F26-4EC1-87C9-A7231B0D8B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8523be7-dde0-4233-b90a-fde799d0809e"/>
    <ds:schemaRef ds:uri="be9d0748-6c27-4324-90a0-5d683f12e6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Background</vt:lpstr>
      <vt:lpstr>Governance</vt:lpstr>
      <vt:lpstr>Labor</vt:lpstr>
      <vt:lpstr>Social &amp; Security</vt:lpstr>
      <vt:lpstr>Health &amp; Safety</vt:lpstr>
      <vt:lpstr>Environment</vt:lpstr>
      <vt:lpstr>Climate Change &amp; Emissions</vt:lpstr>
      <vt:lpstr>Economic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Cara Rockwood</dc:creator>
  <cp:keywords/>
  <dc:description/>
  <cp:lastModifiedBy>Cara Rockwood</cp:lastModifiedBy>
  <cp:revision/>
  <dcterms:created xsi:type="dcterms:W3CDTF">2023-04-17T19:56:51Z</dcterms:created>
  <dcterms:modified xsi:type="dcterms:W3CDTF">2023-11-13T21:51:37Z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0x010100A29EF81C6704E14BBC47788DA4FF8613</vt:lpwstr>
  </property>
  <property fmtid="{D5CDD505-2E9C-101B-9397-08002B2CF9AE}" pid="3" name="MediaServiceImageTags">
    <vt:lpwstr/>
  </property>
</Properties>
</file>